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o.mureddu\Desktop\Attività\Dati medi\2021\2° semestre\"/>
    </mc:Choice>
  </mc:AlternateContent>
  <xr:revisionPtr revIDLastSave="0" documentId="13_ncr:1_{6CFFDD7C-25FD-4F28-836C-D565225E1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1" sheetId="4" r:id="rId1"/>
    <sheet name="D2" sheetId="1" r:id="rId2"/>
    <sheet name="D3" sheetId="5" r:id="rId3"/>
    <sheet name="D4" sheetId="14" r:id="rId4"/>
    <sheet name="D5" sheetId="13" r:id="rId5"/>
    <sheet name="D6" sheetId="16" r:id="rId6"/>
    <sheet name="D7" sheetId="18" r:id="rId7"/>
    <sheet name="D8" sheetId="15" r:id="rId8"/>
    <sheet name="Foglio1" sheetId="8" state="hidden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'D1'!$D$1:$AC$38</definedName>
    <definedName name="_xlnm._FilterDatabase" localSheetId="1" hidden="1">'D2'!$D$1:$AC$34</definedName>
    <definedName name="_xlnm._FilterDatabase" localSheetId="2" hidden="1">'D3'!$D$1:$AC$107</definedName>
    <definedName name="acquedotti">[1]dati!$L$5:$L$37</definedName>
    <definedName name="AREA">#REF!</definedName>
    <definedName name="batteriologica">#REF!</definedName>
    <definedName name="campionatori">[2]DATI!$G$4:$G$11</definedName>
    <definedName name="chimica">#REF!</definedName>
    <definedName name="chimica1">#REF!</definedName>
    <definedName name="DISINFEZIONE">[3]DATI!$J$20:$J$23</definedName>
    <definedName name="metalli">#REF!</definedName>
    <definedName name="ORIGINE">[3]DATI!$I$24:$I$26</definedName>
    <definedName name="parametri">#REF!</definedName>
    <definedName name="parametri1">#REF!</definedName>
    <definedName name="SCHEMI">[4]DATI!$D$4:$D$34</definedName>
    <definedName name="SCHEMIACQ">[5]DATI!$D$4:$D$34</definedName>
    <definedName name="TEC">#REF!</definedName>
    <definedName name="TIPODO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9" i="8" l="1"/>
  <c r="U109" i="8"/>
  <c r="T109" i="8"/>
  <c r="S109" i="8"/>
  <c r="R109" i="8"/>
  <c r="Q109" i="8"/>
  <c r="P109" i="8"/>
  <c r="V108" i="8"/>
  <c r="U108" i="8"/>
  <c r="T108" i="8"/>
  <c r="S108" i="8"/>
  <c r="R108" i="8"/>
  <c r="Q108" i="8"/>
  <c r="P108" i="8"/>
  <c r="V107" i="8"/>
  <c r="U107" i="8"/>
  <c r="T107" i="8"/>
  <c r="S107" i="8"/>
  <c r="R107" i="8"/>
  <c r="Q107" i="8"/>
  <c r="P107" i="8"/>
  <c r="V106" i="8"/>
  <c r="U106" i="8"/>
  <c r="T106" i="8"/>
  <c r="S106" i="8"/>
  <c r="R106" i="8"/>
  <c r="Q106" i="8"/>
  <c r="P106" i="8"/>
  <c r="V105" i="8"/>
  <c r="U105" i="8"/>
  <c r="T105" i="8"/>
  <c r="S105" i="8"/>
  <c r="R105" i="8"/>
  <c r="Q105" i="8"/>
  <c r="P105" i="8"/>
  <c r="V104" i="8"/>
  <c r="U104" i="8"/>
  <c r="T104" i="8"/>
  <c r="S104" i="8"/>
  <c r="R104" i="8"/>
  <c r="Q104" i="8"/>
  <c r="P104" i="8"/>
  <c r="V103" i="8"/>
  <c r="U103" i="8"/>
  <c r="T103" i="8"/>
  <c r="S103" i="8"/>
  <c r="R103" i="8"/>
  <c r="Q103" i="8"/>
  <c r="P103" i="8"/>
  <c r="V102" i="8"/>
  <c r="U102" i="8"/>
  <c r="T102" i="8"/>
  <c r="S102" i="8"/>
  <c r="R102" i="8"/>
  <c r="Q102" i="8"/>
  <c r="P102" i="8"/>
  <c r="V101" i="8"/>
  <c r="U101" i="8"/>
  <c r="T101" i="8"/>
  <c r="S101" i="8"/>
  <c r="R101" i="8"/>
  <c r="Q101" i="8"/>
  <c r="P101" i="8"/>
  <c r="V100" i="8"/>
  <c r="U100" i="8"/>
  <c r="T100" i="8"/>
  <c r="S100" i="8"/>
  <c r="R100" i="8"/>
  <c r="Q100" i="8"/>
  <c r="P100" i="8"/>
  <c r="V99" i="8"/>
  <c r="U99" i="8"/>
  <c r="T99" i="8"/>
  <c r="S99" i="8"/>
  <c r="R99" i="8"/>
  <c r="Q99" i="8"/>
  <c r="P99" i="8"/>
  <c r="V98" i="8"/>
  <c r="U98" i="8"/>
  <c r="T98" i="8"/>
  <c r="S98" i="8"/>
  <c r="R98" i="8"/>
  <c r="Q98" i="8"/>
  <c r="P98" i="8"/>
  <c r="V97" i="8"/>
  <c r="U97" i="8"/>
  <c r="T97" i="8"/>
  <c r="S97" i="8"/>
  <c r="R97" i="8"/>
  <c r="Q97" i="8"/>
  <c r="P97" i="8"/>
  <c r="V96" i="8"/>
  <c r="U96" i="8"/>
  <c r="T96" i="8"/>
  <c r="S96" i="8"/>
  <c r="R96" i="8"/>
  <c r="Q96" i="8"/>
  <c r="P96" i="8"/>
  <c r="V95" i="8"/>
  <c r="U95" i="8"/>
  <c r="T95" i="8"/>
  <c r="S95" i="8"/>
  <c r="R95" i="8"/>
  <c r="Q95" i="8"/>
  <c r="P95" i="8"/>
  <c r="V94" i="8"/>
  <c r="U94" i="8"/>
  <c r="T94" i="8"/>
  <c r="S94" i="8"/>
  <c r="R94" i="8"/>
  <c r="Q94" i="8"/>
  <c r="P94" i="8"/>
  <c r="V93" i="8"/>
  <c r="U93" i="8"/>
  <c r="T93" i="8"/>
  <c r="S93" i="8"/>
  <c r="R93" i="8"/>
  <c r="Q93" i="8"/>
  <c r="P93" i="8"/>
  <c r="V92" i="8"/>
  <c r="U92" i="8"/>
  <c r="T92" i="8"/>
  <c r="S92" i="8"/>
  <c r="R92" i="8"/>
  <c r="Q92" i="8"/>
  <c r="P92" i="8"/>
  <c r="V91" i="8"/>
  <c r="U91" i="8"/>
  <c r="T91" i="8"/>
  <c r="S91" i="8"/>
  <c r="R91" i="8"/>
  <c r="Q91" i="8"/>
  <c r="P91" i="8"/>
  <c r="V90" i="8"/>
  <c r="U90" i="8"/>
  <c r="T90" i="8"/>
  <c r="S90" i="8"/>
  <c r="R90" i="8"/>
  <c r="Q90" i="8"/>
  <c r="P90" i="8"/>
  <c r="V89" i="8"/>
  <c r="U89" i="8"/>
  <c r="T89" i="8"/>
  <c r="S89" i="8"/>
  <c r="R89" i="8"/>
  <c r="Q89" i="8"/>
  <c r="P89" i="8"/>
  <c r="V88" i="8"/>
  <c r="U88" i="8"/>
  <c r="T88" i="8"/>
  <c r="S88" i="8"/>
  <c r="R88" i="8"/>
  <c r="Q88" i="8"/>
  <c r="P88" i="8"/>
  <c r="V87" i="8"/>
  <c r="U87" i="8"/>
  <c r="T87" i="8"/>
  <c r="S87" i="8"/>
  <c r="R87" i="8"/>
  <c r="Q87" i="8"/>
  <c r="P87" i="8"/>
  <c r="V86" i="8"/>
  <c r="U86" i="8"/>
  <c r="T86" i="8"/>
  <c r="S86" i="8"/>
  <c r="R86" i="8"/>
  <c r="Q86" i="8"/>
  <c r="P86" i="8"/>
  <c r="V85" i="8"/>
  <c r="U85" i="8"/>
  <c r="T85" i="8"/>
  <c r="S85" i="8"/>
  <c r="R85" i="8"/>
  <c r="Q85" i="8"/>
  <c r="P85" i="8"/>
  <c r="V84" i="8"/>
  <c r="U84" i="8"/>
  <c r="T84" i="8"/>
  <c r="S84" i="8"/>
  <c r="R84" i="8"/>
  <c r="Q84" i="8"/>
  <c r="P84" i="8"/>
  <c r="V83" i="8"/>
  <c r="U83" i="8"/>
  <c r="T83" i="8"/>
  <c r="S83" i="8"/>
  <c r="R83" i="8"/>
  <c r="Q83" i="8"/>
  <c r="P83" i="8"/>
  <c r="V82" i="8"/>
  <c r="U82" i="8"/>
  <c r="T82" i="8"/>
  <c r="S82" i="8"/>
  <c r="R82" i="8"/>
  <c r="Q82" i="8"/>
  <c r="P82" i="8"/>
  <c r="V81" i="8"/>
  <c r="U81" i="8"/>
  <c r="T81" i="8"/>
  <c r="S81" i="8"/>
  <c r="R81" i="8"/>
  <c r="Q81" i="8"/>
  <c r="P81" i="8"/>
  <c r="V80" i="8"/>
  <c r="U80" i="8"/>
  <c r="T80" i="8"/>
  <c r="S80" i="8"/>
  <c r="R80" i="8"/>
  <c r="Q80" i="8"/>
  <c r="P80" i="8"/>
  <c r="V79" i="8"/>
  <c r="U79" i="8"/>
  <c r="T79" i="8"/>
  <c r="S79" i="8"/>
  <c r="R79" i="8"/>
  <c r="Q79" i="8"/>
  <c r="P79" i="8"/>
  <c r="V78" i="8"/>
  <c r="U78" i="8"/>
  <c r="T78" i="8"/>
  <c r="S78" i="8"/>
  <c r="R78" i="8"/>
  <c r="Q78" i="8"/>
  <c r="P78" i="8"/>
  <c r="V77" i="8"/>
  <c r="U77" i="8"/>
  <c r="T77" i="8"/>
  <c r="S77" i="8"/>
  <c r="R77" i="8"/>
  <c r="Q77" i="8"/>
  <c r="P77" i="8"/>
  <c r="V76" i="8"/>
  <c r="U76" i="8"/>
  <c r="T76" i="8"/>
  <c r="S76" i="8"/>
  <c r="R76" i="8"/>
  <c r="Q76" i="8"/>
  <c r="P76" i="8"/>
  <c r="V75" i="8"/>
  <c r="U75" i="8"/>
  <c r="T75" i="8"/>
  <c r="S75" i="8"/>
  <c r="R75" i="8"/>
  <c r="Q75" i="8"/>
  <c r="P75" i="8"/>
  <c r="V74" i="8"/>
  <c r="U74" i="8"/>
  <c r="T74" i="8"/>
  <c r="S74" i="8"/>
  <c r="R74" i="8"/>
  <c r="Q74" i="8"/>
  <c r="P74" i="8"/>
  <c r="V73" i="8"/>
  <c r="U73" i="8"/>
  <c r="T73" i="8"/>
  <c r="S73" i="8"/>
  <c r="R73" i="8"/>
  <c r="Q73" i="8"/>
  <c r="P73" i="8"/>
  <c r="V72" i="8"/>
  <c r="U72" i="8"/>
  <c r="T72" i="8"/>
  <c r="S72" i="8"/>
  <c r="R72" i="8"/>
  <c r="Q72" i="8"/>
  <c r="P72" i="8"/>
  <c r="V71" i="8"/>
  <c r="U71" i="8"/>
  <c r="T71" i="8"/>
  <c r="S71" i="8"/>
  <c r="R71" i="8"/>
  <c r="Q71" i="8"/>
  <c r="P71" i="8"/>
  <c r="V70" i="8"/>
  <c r="U70" i="8"/>
  <c r="T70" i="8"/>
  <c r="S70" i="8"/>
  <c r="R70" i="8"/>
  <c r="Q70" i="8"/>
  <c r="P70" i="8"/>
  <c r="V69" i="8"/>
  <c r="U69" i="8"/>
  <c r="T69" i="8"/>
  <c r="S69" i="8"/>
  <c r="R69" i="8"/>
  <c r="Q69" i="8"/>
  <c r="P69" i="8"/>
  <c r="V68" i="8"/>
  <c r="U68" i="8"/>
  <c r="T68" i="8"/>
  <c r="S68" i="8"/>
  <c r="R68" i="8"/>
  <c r="Q68" i="8"/>
  <c r="P68" i="8"/>
  <c r="V67" i="8"/>
  <c r="U67" i="8"/>
  <c r="T67" i="8"/>
  <c r="S67" i="8"/>
  <c r="R67" i="8"/>
  <c r="Q67" i="8"/>
  <c r="P67" i="8"/>
  <c r="V66" i="8"/>
  <c r="U66" i="8"/>
  <c r="T66" i="8"/>
  <c r="S66" i="8"/>
  <c r="R66" i="8"/>
  <c r="Q66" i="8"/>
  <c r="P66" i="8"/>
  <c r="V65" i="8"/>
  <c r="U65" i="8"/>
  <c r="T65" i="8"/>
  <c r="S65" i="8"/>
  <c r="R65" i="8"/>
  <c r="Q65" i="8"/>
  <c r="P65" i="8"/>
  <c r="V64" i="8"/>
  <c r="U64" i="8"/>
  <c r="T64" i="8"/>
  <c r="S64" i="8"/>
  <c r="R64" i="8"/>
  <c r="Q64" i="8"/>
  <c r="P64" i="8"/>
  <c r="V63" i="8"/>
  <c r="U63" i="8"/>
  <c r="T63" i="8"/>
  <c r="S63" i="8"/>
  <c r="R63" i="8"/>
  <c r="Q63" i="8"/>
  <c r="P63" i="8"/>
  <c r="V62" i="8"/>
  <c r="U62" i="8"/>
  <c r="T62" i="8"/>
  <c r="S62" i="8"/>
  <c r="R62" i="8"/>
  <c r="Q62" i="8"/>
  <c r="P62" i="8"/>
  <c r="V61" i="8"/>
  <c r="U61" i="8"/>
  <c r="T61" i="8"/>
  <c r="S61" i="8"/>
  <c r="R61" i="8"/>
  <c r="Q61" i="8"/>
  <c r="P61" i="8"/>
  <c r="V60" i="8"/>
  <c r="U60" i="8"/>
  <c r="T60" i="8"/>
  <c r="S60" i="8"/>
  <c r="R60" i="8"/>
  <c r="Q60" i="8"/>
  <c r="P60" i="8"/>
  <c r="V59" i="8"/>
  <c r="U59" i="8"/>
  <c r="T59" i="8"/>
  <c r="S59" i="8"/>
  <c r="R59" i="8"/>
  <c r="Q59" i="8"/>
  <c r="P59" i="8"/>
  <c r="V58" i="8"/>
  <c r="U58" i="8"/>
  <c r="T58" i="8"/>
  <c r="S58" i="8"/>
  <c r="R58" i="8"/>
  <c r="Q58" i="8"/>
  <c r="P58" i="8"/>
  <c r="V57" i="8"/>
  <c r="U57" i="8"/>
  <c r="T57" i="8"/>
  <c r="S57" i="8"/>
  <c r="R57" i="8"/>
  <c r="Q57" i="8"/>
  <c r="P57" i="8"/>
  <c r="V56" i="8"/>
  <c r="U56" i="8"/>
  <c r="T56" i="8"/>
  <c r="S56" i="8"/>
  <c r="R56" i="8"/>
  <c r="Q56" i="8"/>
  <c r="P56" i="8"/>
  <c r="V55" i="8"/>
  <c r="U55" i="8"/>
  <c r="T55" i="8"/>
  <c r="S55" i="8"/>
  <c r="R55" i="8"/>
  <c r="Q55" i="8"/>
  <c r="P55" i="8"/>
  <c r="V54" i="8"/>
  <c r="U54" i="8"/>
  <c r="T54" i="8"/>
  <c r="S54" i="8"/>
  <c r="R54" i="8"/>
  <c r="Q54" i="8"/>
  <c r="P54" i="8"/>
  <c r="V53" i="8"/>
  <c r="U53" i="8"/>
  <c r="T53" i="8"/>
  <c r="S53" i="8"/>
  <c r="R53" i="8"/>
  <c r="Q53" i="8"/>
  <c r="P53" i="8"/>
  <c r="V52" i="8"/>
  <c r="U52" i="8"/>
  <c r="T52" i="8"/>
  <c r="S52" i="8"/>
  <c r="R52" i="8"/>
  <c r="Q52" i="8"/>
  <c r="P52" i="8"/>
  <c r="V51" i="8"/>
  <c r="U51" i="8"/>
  <c r="T51" i="8"/>
  <c r="S51" i="8"/>
  <c r="R51" i="8"/>
  <c r="Q51" i="8"/>
  <c r="P51" i="8"/>
  <c r="V50" i="8"/>
  <c r="U50" i="8"/>
  <c r="T50" i="8"/>
  <c r="S50" i="8"/>
  <c r="R50" i="8"/>
  <c r="Q50" i="8"/>
  <c r="P50" i="8"/>
  <c r="V49" i="8"/>
  <c r="U49" i="8"/>
  <c r="T49" i="8"/>
  <c r="S49" i="8"/>
  <c r="R49" i="8"/>
  <c r="Q49" i="8"/>
  <c r="P49" i="8"/>
  <c r="V48" i="8"/>
  <c r="U48" i="8"/>
  <c r="T48" i="8"/>
  <c r="S48" i="8"/>
  <c r="R48" i="8"/>
  <c r="Q48" i="8"/>
  <c r="P48" i="8"/>
  <c r="V47" i="8"/>
  <c r="U47" i="8"/>
  <c r="T47" i="8"/>
  <c r="S47" i="8"/>
  <c r="R47" i="8"/>
  <c r="Q47" i="8"/>
  <c r="P47" i="8"/>
  <c r="V46" i="8"/>
  <c r="U46" i="8"/>
  <c r="T46" i="8"/>
  <c r="S46" i="8"/>
  <c r="R46" i="8"/>
  <c r="Q46" i="8"/>
  <c r="P46" i="8"/>
  <c r="V45" i="8"/>
  <c r="U45" i="8"/>
  <c r="T45" i="8"/>
  <c r="S45" i="8"/>
  <c r="R45" i="8"/>
  <c r="Q45" i="8"/>
  <c r="P45" i="8"/>
  <c r="V44" i="8"/>
  <c r="U44" i="8"/>
  <c r="T44" i="8"/>
  <c r="S44" i="8"/>
  <c r="R44" i="8"/>
  <c r="Q44" i="8"/>
  <c r="P44" i="8"/>
  <c r="V43" i="8"/>
  <c r="U43" i="8"/>
  <c r="T43" i="8"/>
  <c r="S43" i="8"/>
  <c r="R43" i="8"/>
  <c r="Q43" i="8"/>
  <c r="P43" i="8"/>
  <c r="V42" i="8"/>
  <c r="U42" i="8"/>
  <c r="T42" i="8"/>
  <c r="S42" i="8"/>
  <c r="R42" i="8"/>
  <c r="Q42" i="8"/>
  <c r="P42" i="8"/>
  <c r="V41" i="8"/>
  <c r="U41" i="8"/>
  <c r="T41" i="8"/>
  <c r="S41" i="8"/>
  <c r="R41" i="8"/>
  <c r="Q41" i="8"/>
  <c r="P41" i="8"/>
  <c r="V40" i="8"/>
  <c r="U40" i="8"/>
  <c r="T40" i="8"/>
  <c r="S40" i="8"/>
  <c r="R40" i="8"/>
  <c r="Q40" i="8"/>
  <c r="P40" i="8"/>
  <c r="V39" i="8"/>
  <c r="U39" i="8"/>
  <c r="T39" i="8"/>
  <c r="S39" i="8"/>
  <c r="R39" i="8"/>
  <c r="Q39" i="8"/>
  <c r="P39" i="8"/>
  <c r="V38" i="8"/>
  <c r="U38" i="8"/>
  <c r="T38" i="8"/>
  <c r="S38" i="8"/>
  <c r="R38" i="8"/>
  <c r="Q38" i="8"/>
  <c r="P38" i="8"/>
  <c r="V37" i="8"/>
  <c r="U37" i="8"/>
  <c r="T37" i="8"/>
  <c r="S37" i="8"/>
  <c r="R37" i="8"/>
  <c r="Q37" i="8"/>
  <c r="P37" i="8"/>
  <c r="V36" i="8"/>
  <c r="U36" i="8"/>
  <c r="T36" i="8"/>
  <c r="S36" i="8"/>
  <c r="R36" i="8"/>
  <c r="Q36" i="8"/>
  <c r="P36" i="8"/>
  <c r="V35" i="8"/>
  <c r="U35" i="8"/>
  <c r="T35" i="8"/>
  <c r="S35" i="8"/>
  <c r="R35" i="8"/>
  <c r="Q35" i="8"/>
  <c r="P35" i="8"/>
  <c r="V34" i="8"/>
  <c r="U34" i="8"/>
  <c r="T34" i="8"/>
  <c r="S34" i="8"/>
  <c r="R34" i="8"/>
  <c r="Q34" i="8"/>
  <c r="P34" i="8" l="1"/>
  <c r="V33" i="8"/>
  <c r="U33" i="8"/>
  <c r="T33" i="8"/>
  <c r="S33" i="8"/>
  <c r="R33" i="8"/>
  <c r="Q33" i="8"/>
  <c r="P33" i="8"/>
  <c r="V32" i="8"/>
  <c r="U32" i="8"/>
  <c r="T32" i="8"/>
  <c r="S32" i="8"/>
  <c r="R32" i="8"/>
  <c r="Q32" i="8"/>
  <c r="P32" i="8"/>
  <c r="V31" i="8"/>
  <c r="U31" i="8"/>
  <c r="T31" i="8"/>
  <c r="S31" i="8"/>
  <c r="R31" i="8"/>
  <c r="Q31" i="8"/>
  <c r="P31" i="8"/>
  <c r="V30" i="8"/>
  <c r="U30" i="8"/>
  <c r="T30" i="8"/>
  <c r="S30" i="8"/>
  <c r="R30" i="8"/>
  <c r="Q30" i="8"/>
  <c r="P30" i="8"/>
  <c r="V29" i="8"/>
  <c r="U29" i="8"/>
  <c r="T29" i="8"/>
  <c r="S29" i="8"/>
  <c r="R29" i="8"/>
  <c r="Q29" i="8"/>
  <c r="P29" i="8"/>
  <c r="V28" i="8"/>
  <c r="U28" i="8"/>
  <c r="T28" i="8"/>
  <c r="S28" i="8"/>
  <c r="R28" i="8"/>
  <c r="Q28" i="8"/>
  <c r="P28" i="8"/>
  <c r="V27" i="8"/>
  <c r="U27" i="8"/>
  <c r="T27" i="8"/>
  <c r="S27" i="8"/>
  <c r="R27" i="8"/>
  <c r="Q27" i="8"/>
  <c r="P27" i="8"/>
  <c r="V26" i="8"/>
  <c r="U26" i="8"/>
  <c r="T26" i="8"/>
  <c r="S26" i="8"/>
  <c r="R26" i="8"/>
  <c r="Q26" i="8"/>
  <c r="P26" i="8"/>
  <c r="V25" i="8"/>
  <c r="U25" i="8"/>
  <c r="T25" i="8"/>
  <c r="S25" i="8"/>
  <c r="R25" i="8"/>
  <c r="Q25" i="8"/>
  <c r="P25" i="8"/>
  <c r="V24" i="8"/>
  <c r="U24" i="8"/>
  <c r="T24" i="8"/>
  <c r="S24" i="8"/>
  <c r="R24" i="8"/>
  <c r="Q24" i="8"/>
  <c r="P24" i="8"/>
  <c r="V23" i="8"/>
  <c r="U23" i="8"/>
  <c r="T23" i="8"/>
  <c r="S23" i="8"/>
  <c r="R23" i="8"/>
  <c r="Q23" i="8"/>
  <c r="P23" i="8"/>
  <c r="V22" i="8"/>
  <c r="U22" i="8"/>
  <c r="T22" i="8"/>
  <c r="S22" i="8"/>
  <c r="R22" i="8"/>
  <c r="Q22" i="8"/>
  <c r="P22" i="8"/>
  <c r="V21" i="8"/>
  <c r="U21" i="8"/>
  <c r="T21" i="8"/>
  <c r="S21" i="8"/>
  <c r="R21" i="8"/>
  <c r="Q21" i="8"/>
  <c r="P21" i="8"/>
  <c r="V20" i="8"/>
  <c r="U20" i="8"/>
  <c r="T20" i="8"/>
  <c r="S20" i="8"/>
  <c r="R20" i="8"/>
  <c r="Q20" i="8"/>
  <c r="P20" i="8"/>
  <c r="V19" i="8"/>
  <c r="U19" i="8"/>
  <c r="T19" i="8"/>
  <c r="S19" i="8"/>
  <c r="R19" i="8"/>
  <c r="Q19" i="8"/>
  <c r="P19" i="8"/>
  <c r="V18" i="8"/>
  <c r="U18" i="8"/>
  <c r="T18" i="8"/>
  <c r="S18" i="8"/>
  <c r="R18" i="8"/>
  <c r="Q18" i="8"/>
  <c r="P18" i="8"/>
  <c r="V17" i="8"/>
  <c r="U17" i="8"/>
  <c r="T17" i="8"/>
  <c r="S17" i="8"/>
  <c r="R17" i="8"/>
  <c r="Q17" i="8"/>
  <c r="P17" i="8"/>
  <c r="V16" i="8"/>
  <c r="U16" i="8"/>
  <c r="T16" i="8"/>
  <c r="S16" i="8"/>
  <c r="R16" i="8"/>
  <c r="Q16" i="8"/>
  <c r="P16" i="8"/>
  <c r="V15" i="8"/>
  <c r="U15" i="8"/>
  <c r="T15" i="8"/>
  <c r="S15" i="8"/>
  <c r="R15" i="8"/>
  <c r="Q15" i="8"/>
  <c r="P15" i="8"/>
  <c r="V14" i="8"/>
  <c r="U14" i="8"/>
  <c r="T14" i="8"/>
  <c r="S14" i="8"/>
  <c r="R14" i="8"/>
  <c r="Q14" i="8"/>
  <c r="P14" i="8"/>
  <c r="V13" i="8"/>
  <c r="U13" i="8"/>
  <c r="T13" i="8"/>
  <c r="S13" i="8"/>
  <c r="R13" i="8"/>
  <c r="Q13" i="8"/>
  <c r="P13" i="8"/>
  <c r="V12" i="8"/>
  <c r="U12" i="8"/>
  <c r="T12" i="8"/>
  <c r="S12" i="8"/>
  <c r="R12" i="8"/>
  <c r="Q12" i="8"/>
  <c r="P12" i="8"/>
  <c r="V11" i="8"/>
  <c r="U11" i="8"/>
  <c r="T11" i="8"/>
  <c r="S11" i="8"/>
  <c r="R11" i="8"/>
  <c r="Q11" i="8"/>
  <c r="P11" i="8"/>
  <c r="V10" i="8"/>
  <c r="U10" i="8"/>
  <c r="T10" i="8"/>
  <c r="S10" i="8"/>
  <c r="R10" i="8"/>
  <c r="Q10" i="8"/>
  <c r="P10" i="8"/>
  <c r="V9" i="8"/>
  <c r="U9" i="8"/>
  <c r="T9" i="8"/>
  <c r="S9" i="8"/>
  <c r="R9" i="8"/>
  <c r="Q9" i="8"/>
  <c r="P9" i="8"/>
  <c r="V8" i="8"/>
  <c r="U8" i="8"/>
  <c r="T8" i="8"/>
  <c r="S8" i="8"/>
  <c r="R8" i="8"/>
  <c r="Q8" i="8"/>
  <c r="P8" i="8"/>
  <c r="V7" i="8"/>
  <c r="U7" i="8"/>
  <c r="T7" i="8"/>
  <c r="S7" i="8"/>
  <c r="R7" i="8"/>
  <c r="Q7" i="8"/>
  <c r="P7" i="8"/>
  <c r="V6" i="8"/>
  <c r="U6" i="8"/>
  <c r="T6" i="8"/>
  <c r="S6" i="8"/>
  <c r="R6" i="8"/>
  <c r="Q6" i="8"/>
  <c r="P6" i="8"/>
  <c r="V5" i="8"/>
  <c r="U5" i="8"/>
  <c r="T5" i="8"/>
  <c r="S5" i="8"/>
  <c r="R5" i="8"/>
  <c r="Q5" i="8"/>
  <c r="P5" i="8" l="1"/>
  <c r="V4" i="8"/>
  <c r="U4" i="8"/>
  <c r="T4" i="8"/>
  <c r="S4" i="8"/>
  <c r="R4" i="8"/>
  <c r="Q4" i="8"/>
  <c r="P4" i="8"/>
</calcChain>
</file>

<file path=xl/sharedStrings.xml><?xml version="1.0" encoding="utf-8"?>
<sst xmlns="http://schemas.openxmlformats.org/spreadsheetml/2006/main" count="1943" uniqueCount="455">
  <si>
    <t>unità  pH</t>
  </si>
  <si>
    <t>NTU</t>
  </si>
  <si>
    <t>mg/l Pt/Co</t>
  </si>
  <si>
    <t>µS/cm</t>
  </si>
  <si>
    <t>mg/l</t>
  </si>
  <si>
    <t>F°</t>
  </si>
  <si>
    <t xml:space="preserve">PH </t>
  </si>
  <si>
    <t>Torbidità </t>
  </si>
  <si>
    <t>Colore</t>
  </si>
  <si>
    <t>Conducibilità</t>
  </si>
  <si>
    <t>Salinità</t>
  </si>
  <si>
    <t>Cloruro</t>
  </si>
  <si>
    <t>Solfato</t>
  </si>
  <si>
    <t>Nitrato</t>
  </si>
  <si>
    <t>Calcio</t>
  </si>
  <si>
    <t>Magnesio</t>
  </si>
  <si>
    <t>Sodio</t>
  </si>
  <si>
    <t>Potassio</t>
  </si>
  <si>
    <t>Litio</t>
  </si>
  <si>
    <t>Ferro</t>
  </si>
  <si>
    <t xml:space="preserve">Alluminio </t>
  </si>
  <si>
    <t>Manganese</t>
  </si>
  <si>
    <t>Arsenico</t>
  </si>
  <si>
    <t>Cadmio</t>
  </si>
  <si>
    <t>Nichel</t>
  </si>
  <si>
    <t>Piombo</t>
  </si>
  <si>
    <t>Bicarbonato</t>
  </si>
  <si>
    <t>Durezza</t>
  </si>
  <si>
    <t>Ammoniaca totale</t>
  </si>
  <si>
    <t>Cloro libero</t>
  </si>
  <si>
    <t>Fluoruro</t>
  </si>
  <si>
    <t>Nitrito</t>
  </si>
  <si>
    <t>D4</t>
  </si>
  <si>
    <t>ASSEMINI</t>
  </si>
  <si>
    <t>CAGLIARI</t>
  </si>
  <si>
    <t>CASTIADAS</t>
  </si>
  <si>
    <t>DECIMOMANNU</t>
  </si>
  <si>
    <t>DECIMOPUTZU</t>
  </si>
  <si>
    <t>DOMUS DE MARIA</t>
  </si>
  <si>
    <t>ELMAS</t>
  </si>
  <si>
    <t>MONSERRATO</t>
  </si>
  <si>
    <t>MURAVERA</t>
  </si>
  <si>
    <t>QUARTU + LITORALE</t>
  </si>
  <si>
    <t>QUARTUCCIU</t>
  </si>
  <si>
    <t xml:space="preserve">SAN VITO </t>
  </si>
  <si>
    <t>SAN VITO fraz TUERRA, SAN PRIAMO</t>
  </si>
  <si>
    <t>SELARGIUS</t>
  </si>
  <si>
    <t>SESTU</t>
  </si>
  <si>
    <t>UTA</t>
  </si>
  <si>
    <t>VILLAPUTZU + PORTO CORALLO</t>
  </si>
  <si>
    <t>VILLAPUTZU fraz QUIRRA</t>
  </si>
  <si>
    <t>VILLASIMIUS</t>
  </si>
  <si>
    <t>VILLASPECIOSA</t>
  </si>
  <si>
    <t>LAB.CA</t>
  </si>
  <si>
    <t>D1</t>
  </si>
  <si>
    <t>MARACALAGONIS + Torre Delle Stelle</t>
  </si>
  <si>
    <t>Alcalinità</t>
  </si>
  <si>
    <t>BUGGERRU</t>
  </si>
  <si>
    <t>CALASETTA + CUSSORGIA</t>
  </si>
  <si>
    <t>CARBONIA fraz CAPUT ACQUAS</t>
  </si>
  <si>
    <t>CARLOFORTE</t>
  </si>
  <si>
    <t>GIBA + VILLARIOS</t>
  </si>
  <si>
    <t>IGLESIAS fraz CORONGIU, BAREGA</t>
  </si>
  <si>
    <t>IGLESIAS fraz S.BENEDETTO</t>
  </si>
  <si>
    <t>MASAINAS + IS SOLINAS, IS FIASCUS</t>
  </si>
  <si>
    <t>MUSEI</t>
  </si>
  <si>
    <t>NARCAO + TERRUBIA, RIO MURTAS</t>
  </si>
  <si>
    <t>NARCAO fraz TERRASEO</t>
  </si>
  <si>
    <t>PISCINAS</t>
  </si>
  <si>
    <t>PORTOSCUSO + PARINGIANU</t>
  </si>
  <si>
    <t>SANT'ANTIOCO</t>
  </si>
  <si>
    <t>SG SUERGIU fraz PALMAS</t>
  </si>
  <si>
    <t>TRATALIAS</t>
  </si>
  <si>
    <t>VILLAMASSARGIA</t>
  </si>
  <si>
    <t>VILLAPERUCCIO</t>
  </si>
  <si>
    <t>D2</t>
  </si>
  <si>
    <t>D3</t>
  </si>
  <si>
    <t>ALBAGIARA</t>
  </si>
  <si>
    <t>ALLAI</t>
  </si>
  <si>
    <t>ARBUS fraz INGURTOSU</t>
  </si>
  <si>
    <t>ARMUNGIA</t>
  </si>
  <si>
    <t>ASSOLO</t>
  </si>
  <si>
    <t>ASUNI</t>
  </si>
  <si>
    <t>BALLAO</t>
  </si>
  <si>
    <t>BARADILI</t>
  </si>
  <si>
    <t>BARESSA</t>
  </si>
  <si>
    <t>BARRALI</t>
  </si>
  <si>
    <t>BARUMINI</t>
  </si>
  <si>
    <t>COLLINAS</t>
  </si>
  <si>
    <t>CURCURIS</t>
  </si>
  <si>
    <t>DOLIANOVA</t>
  </si>
  <si>
    <t>DONORI</t>
  </si>
  <si>
    <t>ESCOLCA</t>
  </si>
  <si>
    <t>ESTERZILI</t>
  </si>
  <si>
    <t>FURTEI</t>
  </si>
  <si>
    <t>GENONI</t>
  </si>
  <si>
    <t>GENURI</t>
  </si>
  <si>
    <t>GERGEI</t>
  </si>
  <si>
    <t>GESICO</t>
  </si>
  <si>
    <t>GESTURI</t>
  </si>
  <si>
    <t>GONI</t>
  </si>
  <si>
    <t>GONNOSCODINA</t>
  </si>
  <si>
    <t>GONNOSFANADIGA</t>
  </si>
  <si>
    <t>GONNOSNO' + FIGU</t>
  </si>
  <si>
    <t>GONNOSTRAMATZA</t>
  </si>
  <si>
    <t>GUAMAGGIORE</t>
  </si>
  <si>
    <t>GUASILA</t>
  </si>
  <si>
    <t>GUSPINI</t>
  </si>
  <si>
    <t>GUSPINI fraz SA ZEPPARA</t>
  </si>
  <si>
    <t>ISILI</t>
  </si>
  <si>
    <t>LACONI + SANTA SOFIA</t>
  </si>
  <si>
    <t>LACONI fraz CRASTU</t>
  </si>
  <si>
    <t>LAS PLASSAS + PAULI ARRUIS</t>
  </si>
  <si>
    <t>LUNAMATRONA</t>
  </si>
  <si>
    <t>MANDAS</t>
  </si>
  <si>
    <t>MASULLAS</t>
  </si>
  <si>
    <t>MOGORELLA</t>
  </si>
  <si>
    <t>MOGORO</t>
  </si>
  <si>
    <t>MOGORO fraz MORIMENTA</t>
  </si>
  <si>
    <t>MONASTIR</t>
  </si>
  <si>
    <t>MORGONGIORI</t>
  </si>
  <si>
    <t>NURAGUS</t>
  </si>
  <si>
    <t>NURALLAO</t>
  </si>
  <si>
    <t>NURAMINIS + VILLAGRECA</t>
  </si>
  <si>
    <t>NURECI</t>
  </si>
  <si>
    <t>NURRI</t>
  </si>
  <si>
    <t>ORROLI</t>
  </si>
  <si>
    <t>ORTACESUS</t>
  </si>
  <si>
    <t>PABILLONIS</t>
  </si>
  <si>
    <t>PAU</t>
  </si>
  <si>
    <t>PAULI ARBAREI</t>
  </si>
  <si>
    <t>PIMENTEL</t>
  </si>
  <si>
    <t>POMPU</t>
  </si>
  <si>
    <t>RUINAS</t>
  </si>
  <si>
    <t>SADALI</t>
  </si>
  <si>
    <t>SAMASSI</t>
  </si>
  <si>
    <t>SAMATZAI</t>
  </si>
  <si>
    <t>SAMUGHEO</t>
  </si>
  <si>
    <t>SAN BASILIO</t>
  </si>
  <si>
    <t>SAN GAVINO MONREALE</t>
  </si>
  <si>
    <t>SAN NICOLO' GERREI</t>
  </si>
  <si>
    <t>SAN SPERATE</t>
  </si>
  <si>
    <t>SANLURI</t>
  </si>
  <si>
    <t>SARDARA</t>
  </si>
  <si>
    <t>SEGARIU</t>
  </si>
  <si>
    <t>SELEGAS + SEUNI</t>
  </si>
  <si>
    <t>SENIS</t>
  </si>
  <si>
    <t>SERDIANA</t>
  </si>
  <si>
    <t>SERRENTI</t>
  </si>
  <si>
    <t>SERRI</t>
  </si>
  <si>
    <t>SETZU</t>
  </si>
  <si>
    <t>SEULO</t>
  </si>
  <si>
    <t>SIDDI</t>
  </si>
  <si>
    <t>SILIQUA</t>
  </si>
  <si>
    <t>SILIUS</t>
  </si>
  <si>
    <t>SIMALA</t>
  </si>
  <si>
    <t>SINI</t>
  </si>
  <si>
    <t>SIRIS</t>
  </si>
  <si>
    <t>SOLEMINIS</t>
  </si>
  <si>
    <t>SUELLI</t>
  </si>
  <si>
    <t>TUILI</t>
  </si>
  <si>
    <t>TURRI</t>
  </si>
  <si>
    <t>USELLUS + ESCOVEDU</t>
  </si>
  <si>
    <t>USSANA</t>
  </si>
  <si>
    <t>USSARAMANNA</t>
  </si>
  <si>
    <t>VALLERMOSA</t>
  </si>
  <si>
    <t>VILLA VERDE</t>
  </si>
  <si>
    <t>VILLACIDRO</t>
  </si>
  <si>
    <t>VILLAMAR</t>
  </si>
  <si>
    <t>VILLANOVA TULO</t>
  </si>
  <si>
    <t>VILLANOVAFORRU</t>
  </si>
  <si>
    <t>VILLANOVAFRANCA</t>
  </si>
  <si>
    <t>VILLASALTO</t>
  </si>
  <si>
    <t>VILLASOR</t>
  </si>
  <si>
    <t>S.A. FRIUS</t>
  </si>
  <si>
    <t>SIURGUS Donigala</t>
  </si>
  <si>
    <t>ARBOREA + POMPONGIAS</t>
  </si>
  <si>
    <t>ARBOREA fraz LURI, TORREVECCHIA</t>
  </si>
  <si>
    <t>MARRUBIU</t>
  </si>
  <si>
    <t>MARRUBIU fraz S.ANNA, IS BANGIUS</t>
  </si>
  <si>
    <t>PALMAS ARBOREA+TIRIA</t>
  </si>
  <si>
    <t>SANTA GIUSTA + CIRRAS</t>
  </si>
  <si>
    <t>SIAMANNA</t>
  </si>
  <si>
    <t>SIAPICCIA</t>
  </si>
  <si>
    <t>TERRALBA fraz MARCEDDI'</t>
  </si>
  <si>
    <t>URAS</t>
  </si>
  <si>
    <t>VILLAURBANA</t>
  </si>
  <si>
    <t>TERRALBA + TANCA Marchesa</t>
  </si>
  <si>
    <t>ESCALAPLANO</t>
  </si>
  <si>
    <t>PERDASDEFOGU</t>
  </si>
  <si>
    <t>D8</t>
  </si>
  <si>
    <t>CAPOTERRA  (SOLO POGGIO DEI PINI)</t>
  </si>
  <si>
    <t>SANTADI + IS LOIS, BARRANCU MANNU, BARRUA, TERRESOLI</t>
  </si>
  <si>
    <t>METALLI</t>
  </si>
  <si>
    <t>DOMUS DE MARIA fraz. CHIA</t>
  </si>
  <si>
    <t>PULA + SAN MARGHERITA + PINUS VILLAGE</t>
  </si>
  <si>
    <t>SETTIMO S.PIETRO</t>
  </si>
  <si>
    <t>VILLA S.PIETRO</t>
  </si>
  <si>
    <t>CARBONIA + CORTOGHIANA + BACU ABIS</t>
  </si>
  <si>
    <t>IGLESIAS + BINDUA + NEBIDA</t>
  </si>
  <si>
    <t>PERDAXIUS + MITZA JUSTA + PESUS</t>
  </si>
  <si>
    <t>SG SUERGIU+MATZACCARA + IS URIGUS</t>
  </si>
  <si>
    <t>ARBUS fraz S.A. SANTADI, TORRE DEI CORSARI, PISTIS</t>
  </si>
  <si>
    <t>SENORBI + SISINI + ARIXI</t>
  </si>
  <si>
    <t>SAN NICOLO' D'ARCIDANO</t>
  </si>
  <si>
    <t>TEULADA (solo litorale)</t>
  </si>
  <si>
    <t>BURCEI (solo serbatoio)</t>
  </si>
  <si>
    <t>SARROCH + PERD'E SALI + Villaggio MORATTI</t>
  </si>
  <si>
    <t>MURAVERA fraz COSTA REI, CAPO FERRRATO</t>
  </si>
  <si>
    <t>GONNESA -  N.FIGUS</t>
  </si>
  <si>
    <t>GONNESA +  NORMANN</t>
  </si>
  <si>
    <t>SANTADI fraz IS CATTAS, CRABI, IS ZUDDAS</t>
  </si>
  <si>
    <t>ARBUS + fraz MONTEVECCHIO</t>
  </si>
  <si>
    <t>ALES + fraz ZEPPARA</t>
  </si>
  <si>
    <t>VILLA S. ANTONIO</t>
  </si>
  <si>
    <t>Nota: Comune+frazione= media fra comune principale e frazione con stesso approvvigionamento</t>
  </si>
  <si>
    <t>Nota: Comune fraz. = media solo su frazione con approvvigionamento diverso dal comune di appartenenza</t>
  </si>
  <si>
    <t>LAB.NU</t>
  </si>
  <si>
    <t>unità pH</t>
  </si>
  <si>
    <t>mg/l
Pt/Co</t>
  </si>
  <si>
    <t>°F</t>
  </si>
  <si>
    <t>D5</t>
  </si>
  <si>
    <t>ALÀ 
DEI SARDI</t>
  </si>
  <si>
    <t>&lt;0.001</t>
  </si>
  <si>
    <t>&lt;0.005</t>
  </si>
  <si>
    <t>&lt;0.002</t>
  </si>
  <si>
    <t>&lt;0.05</t>
  </si>
  <si>
    <t>ARDAULI</t>
  </si>
  <si>
    <t>ARITZO</t>
  </si>
  <si>
    <t>SCH_1</t>
  </si>
  <si>
    <t>ATZARA</t>
  </si>
  <si>
    <t>AUSTIS</t>
  </si>
  <si>
    <t>BELVÌ</t>
  </si>
  <si>
    <t>BENETUTTI</t>
  </si>
  <si>
    <t>BIDONÌ</t>
  </si>
  <si>
    <t>BITTI</t>
  </si>
  <si>
    <t>BOLOTANA</t>
  </si>
  <si>
    <t>BONO</t>
  </si>
  <si>
    <t>BRUNELLA (Torpè)</t>
  </si>
  <si>
    <t>BUDDUSÒ</t>
  </si>
  <si>
    <t>BUDONI</t>
  </si>
  <si>
    <t>BUSACHI</t>
  </si>
  <si>
    <t>CALA GONONE</t>
  </si>
  <si>
    <t>CALA LIBEROTTO (Orosei)</t>
  </si>
  <si>
    <t>DESULO</t>
  </si>
  <si>
    <t>DORGALI</t>
  </si>
  <si>
    <t>FONNI</t>
  </si>
  <si>
    <t>GALTELLÌ</t>
  </si>
  <si>
    <t>GAVOI</t>
  </si>
  <si>
    <t>ILLORAI</t>
  </si>
  <si>
    <t>IRGOLI</t>
  </si>
  <si>
    <t>LA CALETTA 
(Siniscola)</t>
  </si>
  <si>
    <t>LEI</t>
  </si>
  <si>
    <t>LOCULI</t>
  </si>
  <si>
    <t>LODÈ</t>
  </si>
  <si>
    <t>LODINE</t>
  </si>
  <si>
    <t>LULA</t>
  </si>
  <si>
    <t>MAMOIADA</t>
  </si>
  <si>
    <t>NEONELI</t>
  </si>
  <si>
    <t>NUGHEDU SANTA VITTORIA</t>
  </si>
  <si>
    <t>NULE</t>
  </si>
  <si>
    <t>NUORO</t>
  </si>
  <si>
    <t>OLIENA</t>
  </si>
  <si>
    <t>OLLOLAI</t>
  </si>
  <si>
    <t>ONANÌ</t>
  </si>
  <si>
    <t>ONIFAI</t>
  </si>
  <si>
    <t>ONIFERI</t>
  </si>
  <si>
    <t>ORANI</t>
  </si>
  <si>
    <t>ORGOSOLO</t>
  </si>
  <si>
    <t>OROSEI</t>
  </si>
  <si>
    <t>OROTELLI</t>
  </si>
  <si>
    <t xml:space="preserve">ORTUERI </t>
  </si>
  <si>
    <t>ORUNE</t>
  </si>
  <si>
    <t>OSIDDA</t>
  </si>
  <si>
    <t>OTTANA</t>
  </si>
  <si>
    <t>OTTIOLU</t>
  </si>
  <si>
    <t>OVODDA</t>
  </si>
  <si>
    <t xml:space="preserve">POSADA </t>
  </si>
  <si>
    <t>SAN GIOVANNI
(Posada)</t>
  </si>
  <si>
    <t>SAN TEODORO</t>
  </si>
  <si>
    <t>MONTE PETROSU (San Teodoro)</t>
  </si>
  <si>
    <t>SANTA LUCIA (Siniscola)</t>
  </si>
  <si>
    <t>SARULE</t>
  </si>
  <si>
    <t>SILANUS</t>
  </si>
  <si>
    <t xml:space="preserve">SINISCOLA </t>
  </si>
  <si>
    <t>SORGENTE 
SU GOLOGONE</t>
  </si>
  <si>
    <t>SORGONO</t>
  </si>
  <si>
    <t>SORRADILE</t>
  </si>
  <si>
    <t>TALAVA'
(Torpè)</t>
  </si>
  <si>
    <t>TETI</t>
  </si>
  <si>
    <t>TIANA</t>
  </si>
  <si>
    <t>TONARA</t>
  </si>
  <si>
    <t>TORPE'</t>
  </si>
  <si>
    <t>ULA TIRSO</t>
  </si>
  <si>
    <t>ABBASANTA</t>
  </si>
  <si>
    <t>CABRAS</t>
  </si>
  <si>
    <t>CUGLIERI</t>
  </si>
  <si>
    <t>DOMUSNOVAS CANALES 
(Norbello)</t>
  </si>
  <si>
    <t>DONIGALA 
FENUGHEDU 
(Oristano)</t>
  </si>
  <si>
    <t>DUALCHI</t>
  </si>
  <si>
    <t>GHILARZA</t>
  </si>
  <si>
    <t>MACOMER</t>
  </si>
  <si>
    <t>MASSAMA 
(Oristano)</t>
  </si>
  <si>
    <t>MILIS</t>
  </si>
  <si>
    <t>MULARGIA</t>
  </si>
  <si>
    <t>NARBOLIA</t>
  </si>
  <si>
    <t>NORAGUGUME</t>
  </si>
  <si>
    <t>NORBELLO</t>
  </si>
  <si>
    <t>NURACHI</t>
  </si>
  <si>
    <t>NURAXINIEDDU 
(Oristano)</t>
  </si>
  <si>
    <t>ORISTANO</t>
  </si>
  <si>
    <t>RIOLA 
SARDO</t>
  </si>
  <si>
    <t>SAN 
GIOVANNI 
DI SINIS (Cabras)</t>
  </si>
  <si>
    <t xml:space="preserve">
S.CATERINA DI PITTINURI 
(Cuglieri)</t>
  </si>
  <si>
    <t>84</t>
  </si>
  <si>
    <t>S'ARCHITTU 
(Cuglieri)</t>
  </si>
  <si>
    <t>63</t>
  </si>
  <si>
    <t>SEDILO</t>
  </si>
  <si>
    <t>SENEGHE</t>
  </si>
  <si>
    <t>SILÌ</t>
  </si>
  <si>
    <t>125</t>
  </si>
  <si>
    <t>SINDIA</t>
  </si>
  <si>
    <t xml:space="preserve">SODDÌ </t>
  </si>
  <si>
    <t>45</t>
  </si>
  <si>
    <t>SOLANAS
(Cabras)</t>
  </si>
  <si>
    <t>116</t>
  </si>
  <si>
    <t xml:space="preserve">TADASUNI </t>
  </si>
  <si>
    <t>73</t>
  </si>
  <si>
    <t>TORREGRANDE 
(Oristano)</t>
  </si>
  <si>
    <t>49</t>
  </si>
  <si>
    <t>TRAMATZA</t>
  </si>
  <si>
    <t xml:space="preserve">ZEDDIANI </t>
  </si>
  <si>
    <t>66</t>
  </si>
  <si>
    <t>ZURÌ 
(Ghilarza)</t>
  </si>
  <si>
    <t>ARBATAX</t>
  </si>
  <si>
    <t>20</t>
  </si>
  <si>
    <t>ARDALI</t>
  </si>
  <si>
    <t>BARISARDO</t>
  </si>
  <si>
    <t>BARISARDO "SA MARINA"</t>
  </si>
  <si>
    <t>69</t>
  </si>
  <si>
    <t>BAUNEI</t>
  </si>
  <si>
    <t>CARDEDU</t>
  </si>
  <si>
    <t>70</t>
  </si>
  <si>
    <t>ELINI</t>
  </si>
  <si>
    <t>GAIRO SANT'ELENA</t>
  </si>
  <si>
    <t>GAIRO TAQUISARA</t>
  </si>
  <si>
    <t>163</t>
  </si>
  <si>
    <t>GIRASOLE</t>
  </si>
  <si>
    <t>ILBONO</t>
  </si>
  <si>
    <t>38</t>
  </si>
  <si>
    <t>JERZU</t>
  </si>
  <si>
    <t>76</t>
  </si>
  <si>
    <t>LANUSEI</t>
  </si>
  <si>
    <t>LOCERI</t>
  </si>
  <si>
    <t>OSINI</t>
  </si>
  <si>
    <t>SANTA 
MARIA NAVARRESE</t>
  </si>
  <si>
    <t>61</t>
  </si>
  <si>
    <t>TALANA</t>
  </si>
  <si>
    <t>TORTOLÌ</t>
  </si>
  <si>
    <t>TRIEI</t>
  </si>
  <si>
    <t>URZULEI</t>
  </si>
  <si>
    <t>42</t>
  </si>
  <si>
    <t>ULASSAI</t>
  </si>
  <si>
    <t>USSASSAI</t>
  </si>
  <si>
    <t>153</t>
  </si>
  <si>
    <t>TORRE 
DEL POZZO (Cuglieri)</t>
  </si>
  <si>
    <t>LAB.SS</t>
  </si>
  <si>
    <t xml:space="preserve">ALGHERO E BORGATE </t>
  </si>
  <si>
    <t xml:space="preserve">Alghero SM. La Palma,Guardiagrande </t>
  </si>
  <si>
    <t>&lt;1</t>
  </si>
  <si>
    <t xml:space="preserve">ARDARA </t>
  </si>
  <si>
    <t xml:space="preserve">BADESI </t>
  </si>
  <si>
    <t>BANARI</t>
  </si>
  <si>
    <t>BERCHIDDA</t>
  </si>
  <si>
    <t>BONNANARO</t>
  </si>
  <si>
    <t xml:space="preserve">BONORVA </t>
  </si>
  <si>
    <t>BORUTTA</t>
  </si>
  <si>
    <t xml:space="preserve">BULZI </t>
  </si>
  <si>
    <t xml:space="preserve">CARGEGHE </t>
  </si>
  <si>
    <t>CASTELSARDO</t>
  </si>
  <si>
    <t xml:space="preserve">CHIARAMONTI </t>
  </si>
  <si>
    <t xml:space="preserve">CODRONGIANUS </t>
  </si>
  <si>
    <t xml:space="preserve">COSSOINE </t>
  </si>
  <si>
    <t>ERULA</t>
  </si>
  <si>
    <t>FLORINAS</t>
  </si>
  <si>
    <t>GIAVE</t>
  </si>
  <si>
    <t xml:space="preserve">ITTIREDDU </t>
  </si>
  <si>
    <t>ITTIRI</t>
  </si>
  <si>
    <t xml:space="preserve">LAERRU </t>
  </si>
  <si>
    <t>MARA</t>
  </si>
  <si>
    <t xml:space="preserve">MARTIS </t>
  </si>
  <si>
    <t>MORES</t>
  </si>
  <si>
    <t>MUROS</t>
  </si>
  <si>
    <t xml:space="preserve">NUGHEDU </t>
  </si>
  <si>
    <t>NULVI</t>
  </si>
  <si>
    <t xml:space="preserve">OLMEDO </t>
  </si>
  <si>
    <t>OSCHIRI</t>
  </si>
  <si>
    <t>OSILO</t>
  </si>
  <si>
    <t>OSSI</t>
  </si>
  <si>
    <t>OZIERI</t>
  </si>
  <si>
    <t>PADRIA</t>
  </si>
  <si>
    <t xml:space="preserve">PLOAGHE </t>
  </si>
  <si>
    <t xml:space="preserve">PORTO TORRES </t>
  </si>
  <si>
    <t xml:space="preserve">POZZOMAGGIORE </t>
  </si>
  <si>
    <t xml:space="preserve">PUTIFIGARI </t>
  </si>
  <si>
    <t>ROCCADORIA</t>
  </si>
  <si>
    <t>ROMANA</t>
  </si>
  <si>
    <t xml:space="preserve">S.MARIA COGHINAS </t>
  </si>
  <si>
    <t xml:space="preserve">SASSARI E BORGATE </t>
  </si>
  <si>
    <t xml:space="preserve">SASSARI Tottubella </t>
  </si>
  <si>
    <t xml:space="preserve">SEDINI </t>
  </si>
  <si>
    <t>SEMESTENE</t>
  </si>
  <si>
    <t xml:space="preserve">SENNORI </t>
  </si>
  <si>
    <t>SORSO</t>
  </si>
  <si>
    <t xml:space="preserve">STINTINO </t>
  </si>
  <si>
    <t xml:space="preserve">TERGU </t>
  </si>
  <si>
    <t>THIESI</t>
  </si>
  <si>
    <t>TISSI</t>
  </si>
  <si>
    <t>TORRALBA</t>
  </si>
  <si>
    <t xml:space="preserve">TRINITA D'AGULTU  </t>
  </si>
  <si>
    <t>TULA</t>
  </si>
  <si>
    <t>URI</t>
  </si>
  <si>
    <t>USINI</t>
  </si>
  <si>
    <t xml:space="preserve">VALLEDORIA  </t>
  </si>
  <si>
    <t xml:space="preserve">VIDDALBA </t>
  </si>
  <si>
    <t>VILLANOVA M.</t>
  </si>
  <si>
    <t>BOSA</t>
  </si>
  <si>
    <t>FLUSSIO</t>
  </si>
  <si>
    <t>MAGOMADAS</t>
  </si>
  <si>
    <t>MONTRESTA</t>
  </si>
  <si>
    <t>SCANO MONTIFERRO</t>
  </si>
  <si>
    <t>SAGAMA</t>
  </si>
  <si>
    <t>SENNARIOLO</t>
  </si>
  <si>
    <t>SUNI</t>
  </si>
  <si>
    <t>TINNURA</t>
  </si>
  <si>
    <t xml:space="preserve">TRESNURAGHES </t>
  </si>
  <si>
    <t>AGLIENTU</t>
  </si>
  <si>
    <t>ARZACHENA</t>
  </si>
  <si>
    <t>BORTIGIADAS</t>
  </si>
  <si>
    <t>CALANGIANUS</t>
  </si>
  <si>
    <t>GOLFO ARANCI</t>
  </si>
  <si>
    <t>LOIRI</t>
  </si>
  <si>
    <t>LUOGOSANTO</t>
  </si>
  <si>
    <t>LURAS</t>
  </si>
  <si>
    <t>LA MADDALENA</t>
  </si>
  <si>
    <t>MONTI</t>
  </si>
  <si>
    <t>OLBIA</t>
  </si>
  <si>
    <t>PADRU</t>
  </si>
  <si>
    <t>PALAU</t>
  </si>
  <si>
    <t>S.A.GALLURA</t>
  </si>
  <si>
    <t>SANTA TERESA</t>
  </si>
  <si>
    <t>TELTI</t>
  </si>
  <si>
    <t>TEMPIO</t>
  </si>
  <si>
    <t>D6</t>
  </si>
  <si>
    <t>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</si>
</sst>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onsolas"/>
      <family val="3"/>
    </font>
    <font>
      <sz val="10"/>
      <name val="Arial"/>
      <family val="2"/>
    </font>
    <font>
      <sz val="11"/>
      <color theme="1"/>
      <name val="Consolas"/>
      <family val="3"/>
    </font>
    <font>
      <sz val="9"/>
      <name val="Consolas"/>
      <family val="3"/>
    </font>
    <font>
      <sz val="9"/>
      <name val="Franklin Gothic Medium Cond"/>
      <family val="2"/>
    </font>
    <font>
      <sz val="10"/>
      <color theme="1"/>
      <name val="Consolas"/>
      <family val="3"/>
    </font>
    <font>
      <b/>
      <sz val="48"/>
      <color theme="1"/>
      <name val="Consolas"/>
      <family val="3"/>
    </font>
    <font>
      <b/>
      <sz val="11"/>
      <name val="Verdana"/>
      <family val="2"/>
    </font>
    <font>
      <b/>
      <sz val="11"/>
      <name val="Consolas"/>
      <family val="3"/>
    </font>
    <font>
      <b/>
      <sz val="18"/>
      <color theme="1"/>
      <name val="Consolas"/>
      <family val="3"/>
    </font>
    <font>
      <sz val="12"/>
      <color theme="1"/>
      <name val="Consolas"/>
      <family val="3"/>
    </font>
    <font>
      <sz val="16"/>
      <name val="Consolas"/>
      <family val="3"/>
    </font>
    <font>
      <sz val="11"/>
      <name val="Consolas"/>
      <family val="3"/>
    </font>
    <font>
      <b/>
      <sz val="28"/>
      <color theme="1"/>
      <name val="Consolas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0" fontId="3" fillId="0" borderId="0" xfId="0" applyFont="1"/>
    <xf numFmtId="3" fontId="1" fillId="2" borderId="0" xfId="0" applyNumberFormat="1" applyFont="1" applyFill="1"/>
    <xf numFmtId="2" fontId="1" fillId="2" borderId="0" xfId="0" applyNumberFormat="1" applyFont="1" applyFill="1"/>
    <xf numFmtId="3" fontId="1" fillId="0" borderId="0" xfId="0" applyNumberFormat="1" applyFont="1"/>
    <xf numFmtId="0" fontId="4" fillId="3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5" fillId="0" borderId="6" xfId="1" applyFont="1" applyFill="1" applyBorder="1" applyAlignment="1">
      <alignment horizontal="center" vertical="center" wrapText="1"/>
    </xf>
    <xf numFmtId="0" fontId="1" fillId="0" borderId="5" xfId="0" applyFont="1" applyBorder="1"/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0" fillId="0" borderId="10" xfId="0" applyBorder="1"/>
    <xf numFmtId="166" fontId="0" fillId="0" borderId="10" xfId="0" applyNumberFormat="1" applyBorder="1"/>
    <xf numFmtId="1" fontId="0" fillId="0" borderId="10" xfId="0" applyNumberFormat="1" applyBorder="1"/>
    <xf numFmtId="0" fontId="5" fillId="6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0" borderId="0" xfId="0" applyFont="1"/>
    <xf numFmtId="0" fontId="1" fillId="0" borderId="0" xfId="0" applyFont="1" applyFill="1"/>
    <xf numFmtId="0" fontId="7" fillId="3" borderId="2" xfId="0" applyFont="1" applyFill="1" applyBorder="1" applyAlignment="1">
      <alignment horizontal="center" vertical="center"/>
    </xf>
    <xf numFmtId="2" fontId="8" fillId="5" borderId="4" xfId="1" applyNumberFormat="1" applyFont="1" applyFill="1" applyBorder="1" applyAlignment="1">
      <alignment horizontal="center" vertical="center" wrapText="1"/>
    </xf>
    <xf numFmtId="164" fontId="8" fillId="5" borderId="4" xfId="1" applyNumberFormat="1" applyFont="1" applyFill="1" applyBorder="1" applyAlignment="1">
      <alignment horizontal="center" vertical="center" wrapText="1"/>
    </xf>
    <xf numFmtId="1" fontId="8" fillId="5" borderId="4" xfId="1" applyNumberFormat="1" applyFont="1" applyFill="1" applyBorder="1" applyAlignment="1">
      <alignment horizontal="center" vertical="center" wrapText="1"/>
    </xf>
    <xf numFmtId="165" fontId="8" fillId="5" borderId="4" xfId="1" applyNumberFormat="1" applyFont="1" applyFill="1" applyBorder="1" applyAlignment="1">
      <alignment horizontal="center" vertical="center" wrapText="1"/>
    </xf>
    <xf numFmtId="166" fontId="8" fillId="5" borderId="4" xfId="1" applyNumberFormat="1" applyFont="1" applyFill="1" applyBorder="1" applyAlignment="1">
      <alignment horizontal="center" vertical="center" wrapText="1"/>
    </xf>
    <xf numFmtId="1" fontId="9" fillId="5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" fontId="8" fillId="7" borderId="4" xfId="1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textRotation="90" wrapText="1"/>
    </xf>
    <xf numFmtId="0" fontId="8" fillId="4" borderId="0" xfId="1" applyFont="1" applyFill="1" applyBorder="1" applyAlignment="1">
      <alignment horizontal="center" vertical="center" textRotation="90"/>
    </xf>
    <xf numFmtId="3" fontId="8" fillId="4" borderId="0" xfId="1" applyNumberFormat="1" applyFont="1" applyFill="1" applyBorder="1" applyAlignment="1">
      <alignment horizontal="center" vertical="center" textRotation="90"/>
    </xf>
    <xf numFmtId="0" fontId="12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3" fillId="4" borderId="0" xfId="1" applyFont="1" applyFill="1" applyAlignment="1">
      <alignment horizontal="center" vertical="center" textRotation="90"/>
    </xf>
    <xf numFmtId="0" fontId="6" fillId="8" borderId="0" xfId="0" applyFont="1" applyFill="1" applyAlignment="1">
      <alignment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9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banoa.local\dati\Nuova%20condivisa%20LAB%20CA%202015\DOCUMENTI%20QUALITA'%20LAB%20CA\MODELLI%20ORIGINALI-VARI-NON%20UFFICIALI\DATI%20MEDI%202016\SECONDO%20SEMESTRE\Registro%202016\CALCO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banoa.local\dati\DOCUMENTI%20QUALITA'%20LAB%20CA\LAB%20SERVIZIO%20SUD%202019\MODULI%20Lab%20Sud%20MODLABXXXR0\Fogli%20campionamento-Analisi-Rapporti%20Prova%202019\10_OTTOBRE\10%20OTTOBRE\15-24%20SARCIDA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0204\Nuova%20condivisa%20LAB%20CA%202015\DOCUMENTI%20QUALITA'%20LAB%20CA\LAB%20SERVIZIO%20SUD%202017\MODULI%20Lab%20Sud%20MODLABXXXR0\Fogli%20campionamento-Analisi-Rapporti%20Prova%202017\12_DICEMBRE\5%20DICEMBRE\33-36%20EXTRA%20D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laboratorio1\condivisa\Fogli%20di%20Lavoro%20-%20Referti%202014\MARZO\20%20MAR\SUD%20OCC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laboratorio1\condivisa\Fogli%20di%20Lavoro%20-%20Referti%202014\06_GIUGNO\5%20GIUGNO\TERRALBA-ARBOR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dati"/>
      <sheetName val="calcolo"/>
      <sheetName val="D"/>
      <sheetName val="Foglio1"/>
    </sheetNames>
    <sheetDataSet>
      <sheetData sheetId="0" refreshError="1"/>
      <sheetData sheetId="1">
        <row r="5">
          <cell r="L5" t="str">
            <v>sch12-Temo</v>
          </cell>
        </row>
        <row r="6">
          <cell r="L6" t="str">
            <v>sch15-Lutzanas</v>
          </cell>
        </row>
        <row r="7">
          <cell r="L7" t="str">
            <v>sch16-Bortigali</v>
          </cell>
        </row>
        <row r="8">
          <cell r="L8" t="str">
            <v>sch17-SAntioco</v>
          </cell>
        </row>
        <row r="9">
          <cell r="L9" t="str">
            <v>sch18-Sennariolo</v>
          </cell>
        </row>
        <row r="10">
          <cell r="L10" t="str">
            <v>sch20a-Bau Pirastu</v>
          </cell>
        </row>
        <row r="11">
          <cell r="L11" t="str">
            <v>sch20b-Bau Pirastu</v>
          </cell>
        </row>
        <row r="12">
          <cell r="L12" t="str">
            <v>sch21-Flumin. Dorgali</v>
          </cell>
        </row>
        <row r="13">
          <cell r="L13" t="str">
            <v>sch22/a-Narbolia</v>
          </cell>
        </row>
        <row r="14">
          <cell r="L14" t="str">
            <v>sch22/c -Seneghe</v>
          </cell>
        </row>
        <row r="15">
          <cell r="L15" t="str">
            <v>sch22/e -Milis</v>
          </cell>
        </row>
        <row r="16">
          <cell r="L16" t="str">
            <v>sch23-Oristano</v>
          </cell>
        </row>
        <row r="17">
          <cell r="L17" t="str">
            <v>sch27-Mandrainas</v>
          </cell>
        </row>
        <row r="18">
          <cell r="L18" t="str">
            <v>sch30-Sadali-Seulo</v>
          </cell>
        </row>
        <row r="19">
          <cell r="L19" t="str">
            <v>sch30bis-Sadali-Seulo</v>
          </cell>
        </row>
        <row r="20">
          <cell r="L20" t="str">
            <v>sch31- Tirso</v>
          </cell>
        </row>
        <row r="21">
          <cell r="L21" t="str">
            <v>sch32-Sarcidano</v>
          </cell>
        </row>
        <row r="22">
          <cell r="L22" t="str">
            <v>sch34a-Nurallao-Nuragus</v>
          </cell>
        </row>
        <row r="23">
          <cell r="L23" t="str">
            <v>sch35b-Gerrei</v>
          </cell>
        </row>
        <row r="24">
          <cell r="L24" t="str">
            <v>sch36-Marina di Arbus</v>
          </cell>
        </row>
        <row r="25">
          <cell r="L25" t="str">
            <v>sch37-Santu Miali</v>
          </cell>
        </row>
        <row r="26">
          <cell r="L26" t="str">
            <v>sch38-Villacidro</v>
          </cell>
        </row>
        <row r="27">
          <cell r="L27" t="str">
            <v>sch33-Laconi</v>
          </cell>
        </row>
        <row r="28">
          <cell r="L28" t="str">
            <v>sch39-Sud Orientale</v>
          </cell>
        </row>
        <row r="29">
          <cell r="L29" t="str">
            <v>sch40-Campidano</v>
          </cell>
        </row>
        <row r="30">
          <cell r="L30" t="str">
            <v>sch42- Buggerru</v>
          </cell>
        </row>
        <row r="31">
          <cell r="L31" t="str">
            <v>sch43-Burcei</v>
          </cell>
        </row>
        <row r="32">
          <cell r="L32" t="str">
            <v>sch44-Iglesias</v>
          </cell>
        </row>
        <row r="33">
          <cell r="L33" t="str">
            <v>sch45-Sulcis N</v>
          </cell>
        </row>
        <row r="34">
          <cell r="L34" t="str">
            <v>sch46-Cagliari</v>
          </cell>
        </row>
        <row r="35">
          <cell r="L35" t="str">
            <v>sch49-Sulcis S</v>
          </cell>
        </row>
        <row r="36">
          <cell r="L36" t="str">
            <v>sch48-SudOcc</v>
          </cell>
        </row>
        <row r="37">
          <cell r="L37" t="str">
            <v>sch47-SudOcc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 di campionamento"/>
      <sheetName val="Foglio di Analisi-1"/>
      <sheetName val="Foglio di Analisi-2"/>
      <sheetName val="Foglio di Analisi-3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DATI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G4" t="str">
            <v>Raimondo Piras</v>
          </cell>
        </row>
        <row r="5">
          <cell r="G5" t="str">
            <v>Davide Cappai</v>
          </cell>
        </row>
        <row r="6">
          <cell r="G6" t="str">
            <v>Franco Mascia</v>
          </cell>
        </row>
        <row r="7">
          <cell r="G7" t="str">
            <v>Fabrizio Mazzuzi</v>
          </cell>
        </row>
        <row r="8">
          <cell r="G8" t="str">
            <v>Angelo Demurtas</v>
          </cell>
        </row>
        <row r="9">
          <cell r="G9" t="str">
            <v>L.Piras</v>
          </cell>
        </row>
        <row r="10">
          <cell r="G10" t="str">
            <v>W.Marras</v>
          </cell>
        </row>
        <row r="11">
          <cell r="G11" t="str">
            <v>Tec Abbanoa</v>
          </cell>
        </row>
      </sheetData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 di campionamento"/>
      <sheetName val="Foglio di Analisi-1"/>
      <sheetName val="Foglio di Analisi-2"/>
      <sheetName val="Foglio di Analisi-3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DATI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J20" t="str">
            <v>Clorammina</v>
          </cell>
        </row>
        <row r="21">
          <cell r="J21" t="str">
            <v>Biossido di cloro</v>
          </cell>
        </row>
        <row r="22">
          <cell r="J22" t="str">
            <v>Ipoclorito</v>
          </cell>
        </row>
        <row r="23">
          <cell r="J23" t="str">
            <v>Biossido di cloro/Ipocl.</v>
          </cell>
        </row>
        <row r="24">
          <cell r="I24" t="str">
            <v>Superficiale</v>
          </cell>
        </row>
        <row r="25">
          <cell r="I25" t="str">
            <v>Sotterranea</v>
          </cell>
        </row>
        <row r="26">
          <cell r="I26" t="str">
            <v>Superficiale/Sotterr.</v>
          </cell>
        </row>
      </sheetData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 ingresso"/>
      <sheetName val="foglio lavor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DA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D4" t="str">
            <v>sch12-Temo</v>
          </cell>
        </row>
        <row r="5">
          <cell r="D5" t="str">
            <v>sch16-Bortigali</v>
          </cell>
        </row>
        <row r="6">
          <cell r="D6" t="str">
            <v>sch17-SAntioco</v>
          </cell>
        </row>
        <row r="7">
          <cell r="D7" t="str">
            <v>sch18-Sennariolo</v>
          </cell>
        </row>
        <row r="8">
          <cell r="D8" t="str">
            <v>sch20a-Bau Pirastu</v>
          </cell>
        </row>
        <row r="9">
          <cell r="D9" t="str">
            <v>sch20b-Bau Pirastu</v>
          </cell>
        </row>
        <row r="10">
          <cell r="D10" t="str">
            <v>sch21-Flumin. Dorgali</v>
          </cell>
        </row>
        <row r="11">
          <cell r="D11" t="str">
            <v>sch22/a-Narbolia</v>
          </cell>
        </row>
        <row r="12">
          <cell r="D12" t="str">
            <v>sch22/c -Seneghe</v>
          </cell>
        </row>
        <row r="13">
          <cell r="D13" t="str">
            <v>sch22/e -Milis</v>
          </cell>
        </row>
        <row r="14">
          <cell r="D14" t="str">
            <v>sch23-Oristano</v>
          </cell>
        </row>
        <row r="15">
          <cell r="D15" t="str">
            <v>sch27-Mandrainas</v>
          </cell>
        </row>
        <row r="16">
          <cell r="D16" t="str">
            <v>sch30-Sadali-Seulo</v>
          </cell>
        </row>
        <row r="17">
          <cell r="D17" t="str">
            <v>sch31- Tirso</v>
          </cell>
        </row>
        <row r="18">
          <cell r="D18" t="str">
            <v>sch32-Sarcidano</v>
          </cell>
        </row>
        <row r="19">
          <cell r="D19" t="str">
            <v>sch33-Laconi</v>
          </cell>
        </row>
        <row r="20">
          <cell r="D20" t="str">
            <v>sch34a-Nurallao-Nuragus</v>
          </cell>
        </row>
        <row r="21">
          <cell r="D21" t="str">
            <v>sch35b-Gerrei</v>
          </cell>
        </row>
        <row r="22">
          <cell r="D22" t="str">
            <v>sch36-Marina di Arbus</v>
          </cell>
        </row>
        <row r="23">
          <cell r="D23" t="str">
            <v>sch37-Santu Miali</v>
          </cell>
        </row>
        <row r="24">
          <cell r="D24" t="str">
            <v>sch38-Villacidro</v>
          </cell>
        </row>
        <row r="25">
          <cell r="D25" t="str">
            <v>sch39-Sud Orientale</v>
          </cell>
        </row>
        <row r="26">
          <cell r="D26" t="str">
            <v>sch40-Campidano</v>
          </cell>
        </row>
        <row r="27">
          <cell r="D27" t="str">
            <v>sch42- Buggerru</v>
          </cell>
        </row>
        <row r="28">
          <cell r="D28" t="str">
            <v>sch43-Burcei</v>
          </cell>
        </row>
        <row r="29">
          <cell r="D29" t="str">
            <v>sch44-Iglesias</v>
          </cell>
        </row>
        <row r="30">
          <cell r="D30" t="str">
            <v>sch45-Sulcis N</v>
          </cell>
        </row>
        <row r="31">
          <cell r="D31" t="str">
            <v>sch49-Sulcis S</v>
          </cell>
        </row>
        <row r="32">
          <cell r="D32" t="str">
            <v>sch46-Cagliari</v>
          </cell>
        </row>
        <row r="33">
          <cell r="D33" t="str">
            <v>sch48-SudOcc</v>
          </cell>
        </row>
        <row r="34">
          <cell r="D34" t="str">
            <v>sch47-SudOcc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 ingresso"/>
      <sheetName val="foglio lavor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DA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D4" t="str">
            <v>sch12-Temo</v>
          </cell>
        </row>
        <row r="5">
          <cell r="D5" t="str">
            <v>sch16-Bortigali</v>
          </cell>
        </row>
        <row r="6">
          <cell r="D6" t="str">
            <v>sch17-SAntioco</v>
          </cell>
        </row>
        <row r="7">
          <cell r="D7" t="str">
            <v>sch18-Sennariolo</v>
          </cell>
        </row>
        <row r="8">
          <cell r="D8" t="str">
            <v>sch20a-Bau Pirastu</v>
          </cell>
        </row>
        <row r="9">
          <cell r="D9" t="str">
            <v>sch20b-Bau Pirastu</v>
          </cell>
        </row>
        <row r="10">
          <cell r="D10" t="str">
            <v>sch21-Flumin. Dorgali</v>
          </cell>
        </row>
        <row r="11">
          <cell r="D11" t="str">
            <v>sch22/a-Narbolia</v>
          </cell>
        </row>
        <row r="12">
          <cell r="D12" t="str">
            <v>sch22/c -Seneghe</v>
          </cell>
        </row>
        <row r="13">
          <cell r="D13" t="str">
            <v>sch22/e -Milis</v>
          </cell>
        </row>
        <row r="14">
          <cell r="D14" t="str">
            <v>sch23-Oristano</v>
          </cell>
        </row>
        <row r="15">
          <cell r="D15" t="str">
            <v>sch27-Mandrainas</v>
          </cell>
        </row>
        <row r="16">
          <cell r="D16" t="str">
            <v>sch30-Sadali-Seulo</v>
          </cell>
        </row>
        <row r="17">
          <cell r="D17" t="str">
            <v>sch31- Tirso</v>
          </cell>
        </row>
        <row r="18">
          <cell r="D18" t="str">
            <v>sch32-Sarcidano</v>
          </cell>
        </row>
        <row r="19">
          <cell r="D19" t="str">
            <v>sch33-Laconi</v>
          </cell>
        </row>
        <row r="20">
          <cell r="D20" t="str">
            <v>sch34a-Nurallao-Nuragus</v>
          </cell>
        </row>
        <row r="21">
          <cell r="D21" t="str">
            <v>sch35b-Gerrei</v>
          </cell>
        </row>
        <row r="22">
          <cell r="D22" t="str">
            <v>sch36-Marina di Arbus</v>
          </cell>
        </row>
        <row r="23">
          <cell r="D23" t="str">
            <v>sch37-Santu Miali</v>
          </cell>
        </row>
        <row r="24">
          <cell r="D24" t="str">
            <v>sch38-Villacidro</v>
          </cell>
        </row>
        <row r="25">
          <cell r="D25" t="str">
            <v>sch39-Sud Orientale</v>
          </cell>
        </row>
        <row r="26">
          <cell r="D26" t="str">
            <v>sch40-Campidano</v>
          </cell>
        </row>
        <row r="27">
          <cell r="D27" t="str">
            <v>sch42- Buggerru</v>
          </cell>
        </row>
        <row r="28">
          <cell r="D28" t="str">
            <v>sch43-Burcei</v>
          </cell>
        </row>
        <row r="29">
          <cell r="D29" t="str">
            <v>sch44-Iglesias</v>
          </cell>
        </row>
        <row r="30">
          <cell r="D30" t="str">
            <v>sch45-Sulcis N</v>
          </cell>
        </row>
        <row r="31">
          <cell r="D31" t="str">
            <v>sch49-Sulcis S</v>
          </cell>
        </row>
        <row r="32">
          <cell r="D32" t="str">
            <v>sch46-Cagliari</v>
          </cell>
        </row>
        <row r="33">
          <cell r="D33" t="str">
            <v>sch48-SudOcc</v>
          </cell>
        </row>
        <row r="34">
          <cell r="D34" t="str">
            <v>sch47-SudOcc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"/>
  <sheetViews>
    <sheetView tabSelected="1" zoomScale="70" zoomScaleNormal="70" workbookViewId="0">
      <pane ySplit="2" topLeftCell="A3" activePane="bottomLeft" state="frozen"/>
      <selection activeCell="I20" sqref="I20"/>
      <selection pane="bottomLeft" activeCell="B1" sqref="B1"/>
    </sheetView>
  </sheetViews>
  <sheetFormatPr defaultColWidth="6.7109375" defaultRowHeight="14.1" customHeight="1" x14ac:dyDescent="0.2"/>
  <cols>
    <col min="1" max="1" width="4.85546875" style="2" customWidth="1"/>
    <col min="2" max="2" width="26.7109375" style="14" customWidth="1"/>
    <col min="3" max="3" width="6" style="2" bestFit="1" customWidth="1"/>
    <col min="4" max="6" width="10.7109375" style="2" customWidth="1"/>
    <col min="7" max="15" width="10.7109375" style="9" customWidth="1"/>
    <col min="16" max="29" width="10.7109375" style="2" customWidth="1"/>
    <col min="30" max="16384" width="6.7109375" style="2"/>
  </cols>
  <sheetData>
    <row r="1" spans="1:36" ht="78" customHeight="1" x14ac:dyDescent="0.2">
      <c r="A1" s="1"/>
      <c r="B1" s="10" t="s">
        <v>53</v>
      </c>
      <c r="C1" s="1"/>
      <c r="D1" s="46" t="s">
        <v>0</v>
      </c>
      <c r="E1" s="47" t="s">
        <v>1</v>
      </c>
      <c r="F1" s="47" t="s">
        <v>2</v>
      </c>
      <c r="G1" s="48" t="s">
        <v>3</v>
      </c>
      <c r="H1" s="48" t="s">
        <v>4</v>
      </c>
      <c r="I1" s="48" t="s">
        <v>4</v>
      </c>
      <c r="J1" s="48" t="s">
        <v>4</v>
      </c>
      <c r="K1" s="48" t="s">
        <v>4</v>
      </c>
      <c r="L1" s="48" t="s">
        <v>4</v>
      </c>
      <c r="M1" s="48" t="s">
        <v>4</v>
      </c>
      <c r="N1" s="48" t="s">
        <v>4</v>
      </c>
      <c r="O1" s="48" t="s">
        <v>4</v>
      </c>
      <c r="P1" s="47" t="s">
        <v>4</v>
      </c>
      <c r="Q1" s="47" t="s">
        <v>4</v>
      </c>
      <c r="R1" s="47" t="s">
        <v>4</v>
      </c>
      <c r="S1" s="47" t="s">
        <v>4</v>
      </c>
      <c r="T1" s="47" t="s">
        <v>4</v>
      </c>
      <c r="U1" s="47" t="s">
        <v>4</v>
      </c>
      <c r="V1" s="47" t="s">
        <v>4</v>
      </c>
      <c r="W1" s="47" t="s">
        <v>4</v>
      </c>
      <c r="X1" s="47" t="s">
        <v>4</v>
      </c>
      <c r="Y1" s="47" t="s">
        <v>5</v>
      </c>
      <c r="Z1" s="47" t="s">
        <v>4</v>
      </c>
      <c r="AA1" s="47" t="s">
        <v>4</v>
      </c>
      <c r="AB1" s="47" t="s">
        <v>4</v>
      </c>
      <c r="AC1" s="47" t="s">
        <v>4</v>
      </c>
    </row>
    <row r="2" spans="1:36" s="25" customFormat="1" ht="65.25" customHeight="1" x14ac:dyDescent="0.2">
      <c r="A2" s="24"/>
      <c r="B2" s="27" t="s">
        <v>54</v>
      </c>
      <c r="C2" s="24"/>
      <c r="D2" s="47" t="s">
        <v>6</v>
      </c>
      <c r="E2" s="47" t="s">
        <v>7</v>
      </c>
      <c r="F2" s="47" t="s">
        <v>8</v>
      </c>
      <c r="G2" s="48" t="s">
        <v>9</v>
      </c>
      <c r="H2" s="48" t="s">
        <v>10</v>
      </c>
      <c r="I2" s="48" t="s">
        <v>11</v>
      </c>
      <c r="J2" s="48" t="s">
        <v>12</v>
      </c>
      <c r="K2" s="48" t="s">
        <v>13</v>
      </c>
      <c r="L2" s="48" t="s">
        <v>14</v>
      </c>
      <c r="M2" s="48" t="s">
        <v>15</v>
      </c>
      <c r="N2" s="48" t="s">
        <v>16</v>
      </c>
      <c r="O2" s="48" t="s">
        <v>17</v>
      </c>
      <c r="P2" s="47" t="s">
        <v>18</v>
      </c>
      <c r="Q2" s="47" t="s">
        <v>19</v>
      </c>
      <c r="R2" s="47" t="s">
        <v>20</v>
      </c>
      <c r="S2" s="47" t="s">
        <v>21</v>
      </c>
      <c r="T2" s="47" t="s">
        <v>22</v>
      </c>
      <c r="U2" s="47" t="s">
        <v>23</v>
      </c>
      <c r="V2" s="47" t="s">
        <v>24</v>
      </c>
      <c r="W2" s="47" t="s">
        <v>25</v>
      </c>
      <c r="X2" s="47" t="s">
        <v>26</v>
      </c>
      <c r="Y2" s="47" t="s">
        <v>27</v>
      </c>
      <c r="Z2" s="47" t="s">
        <v>28</v>
      </c>
      <c r="AA2" s="47" t="s">
        <v>29</v>
      </c>
      <c r="AB2" s="47" t="s">
        <v>30</v>
      </c>
      <c r="AC2" s="47" t="s">
        <v>31</v>
      </c>
    </row>
    <row r="3" spans="1:36" s="6" customFormat="1" ht="15.75" customHeight="1" thickBot="1" x14ac:dyDescent="0.3">
      <c r="A3" s="1"/>
      <c r="B3" s="12"/>
      <c r="C3" s="1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6" s="6" customFormat="1" ht="29.25" customHeight="1" thickBot="1" x14ac:dyDescent="0.3">
      <c r="B4" s="13" t="s">
        <v>33</v>
      </c>
      <c r="C4" s="11"/>
      <c r="D4" s="28">
        <v>7.6388888888888893</v>
      </c>
      <c r="E4" s="29">
        <v>0.31111111111111112</v>
      </c>
      <c r="F4" s="29">
        <v>5.5333333333333341</v>
      </c>
      <c r="G4" s="30">
        <v>287.11111111111109</v>
      </c>
      <c r="H4" s="30">
        <v>200.97777777777776</v>
      </c>
      <c r="I4" s="30">
        <v>29.120066666666666</v>
      </c>
      <c r="J4" s="30">
        <v>21.258644444444442</v>
      </c>
      <c r="K4" s="30">
        <v>1.9608555555555556</v>
      </c>
      <c r="L4" s="30">
        <v>25.166466666666668</v>
      </c>
      <c r="M4" s="30">
        <v>11.855866666666666</v>
      </c>
      <c r="N4" s="30">
        <v>17.197700000000001</v>
      </c>
      <c r="O4" s="30">
        <v>1.3691333333333333</v>
      </c>
      <c r="P4" s="31">
        <v>1.4666666666666669E-3</v>
      </c>
      <c r="Q4" s="32">
        <v>8.9937777777777759E-3</v>
      </c>
      <c r="R4" s="32">
        <v>2.2741111111111111E-2</v>
      </c>
      <c r="S4" s="32">
        <v>3.9476888888888891E-3</v>
      </c>
      <c r="T4" s="32">
        <v>9.4300000000000004E-4</v>
      </c>
      <c r="U4" s="32">
        <v>6.666666666666667E-5</v>
      </c>
      <c r="V4" s="32">
        <v>3.3663333333333335E-4</v>
      </c>
      <c r="W4" s="32">
        <v>1.1750333333333334E-3</v>
      </c>
      <c r="X4" s="30">
        <v>100.85333333333334</v>
      </c>
      <c r="Y4" s="30">
        <v>11.231561111111111</v>
      </c>
      <c r="Z4" s="28">
        <v>7.7777777777777767E-3</v>
      </c>
      <c r="AA4" s="28">
        <v>8.5555555555555551E-2</v>
      </c>
      <c r="AB4" s="28">
        <v>0.21789222222222221</v>
      </c>
      <c r="AC4" s="28">
        <v>1.5555555555555557E-2</v>
      </c>
    </row>
    <row r="5" spans="1:36" s="6" customFormat="1" ht="29.25" customHeight="1" thickBot="1" x14ac:dyDescent="0.3">
      <c r="B5" s="22" t="s">
        <v>206</v>
      </c>
      <c r="C5" s="11"/>
      <c r="D5" s="28">
        <v>7.8066666666666658</v>
      </c>
      <c r="E5" s="29">
        <v>0.9</v>
      </c>
      <c r="F5" s="29">
        <v>2</v>
      </c>
      <c r="G5" s="30">
        <v>405</v>
      </c>
      <c r="H5" s="30">
        <v>283.5</v>
      </c>
      <c r="I5" s="30">
        <v>76.333333333333329</v>
      </c>
      <c r="J5" s="30">
        <v>16.666666666666668</v>
      </c>
      <c r="K5" s="30">
        <v>2</v>
      </c>
      <c r="L5" s="30">
        <v>14</v>
      </c>
      <c r="M5" s="30">
        <v>7</v>
      </c>
      <c r="N5" s="30">
        <v>58</v>
      </c>
      <c r="O5" s="30">
        <v>2</v>
      </c>
      <c r="P5" s="31">
        <v>5.3E-3</v>
      </c>
      <c r="Q5" s="32">
        <v>0.121</v>
      </c>
      <c r="R5" s="32">
        <v>3.2000000000000001E-2</v>
      </c>
      <c r="S5" s="32">
        <v>1.15E-2</v>
      </c>
      <c r="T5" s="32">
        <v>1E-3</v>
      </c>
      <c r="U5" s="32">
        <v>2.0000000000000001E-4</v>
      </c>
      <c r="V5" s="32">
        <v>1E-3</v>
      </c>
      <c r="W5" s="32">
        <v>4.0000000000000001E-3</v>
      </c>
      <c r="X5" s="30">
        <v>90</v>
      </c>
      <c r="Y5" s="30">
        <v>6.416666666666667</v>
      </c>
      <c r="Z5" s="28">
        <v>0.01</v>
      </c>
      <c r="AA5" s="28">
        <v>8.666666666666667E-2</v>
      </c>
      <c r="AB5" s="28">
        <v>0.3133333333333333</v>
      </c>
      <c r="AC5" s="28">
        <v>0.02</v>
      </c>
    </row>
    <row r="6" spans="1:36" s="6" customFormat="1" ht="29.25" customHeight="1" thickBot="1" x14ac:dyDescent="0.3">
      <c r="B6" s="13" t="s">
        <v>34</v>
      </c>
      <c r="C6" s="11"/>
      <c r="D6" s="28">
        <v>7.4993877551020418</v>
      </c>
      <c r="E6" s="29">
        <v>0.58809523809523812</v>
      </c>
      <c r="F6" s="29">
        <v>3.358536585365854</v>
      </c>
      <c r="G6" s="30">
        <v>297.35306122448981</v>
      </c>
      <c r="H6" s="30">
        <v>208.14714285714291</v>
      </c>
      <c r="I6" s="30">
        <v>30.568212244897964</v>
      </c>
      <c r="J6" s="30">
        <v>22.867089795918368</v>
      </c>
      <c r="K6" s="30">
        <v>2.3781387755102044</v>
      </c>
      <c r="L6" s="30">
        <v>25.281037500000004</v>
      </c>
      <c r="M6" s="30">
        <v>11.371550000000001</v>
      </c>
      <c r="N6" s="30">
        <v>17.51214375</v>
      </c>
      <c r="O6" s="30">
        <v>1.4705937499999999</v>
      </c>
      <c r="P6" s="31">
        <v>1.5874999999999995E-3</v>
      </c>
      <c r="Q6" s="32">
        <v>2.9157448979591834E-2</v>
      </c>
      <c r="R6" s="32">
        <v>0.17766387755102039</v>
      </c>
      <c r="S6" s="32">
        <v>4.13364693877551E-3</v>
      </c>
      <c r="T6" s="32">
        <v>1.0438428571428572E-3</v>
      </c>
      <c r="U6" s="32">
        <v>1.0661428571428573E-4</v>
      </c>
      <c r="V6" s="32">
        <v>4.8767857142857147E-4</v>
      </c>
      <c r="W6" s="32">
        <v>1.0177642857142858E-3</v>
      </c>
      <c r="X6" s="30">
        <v>90.483333333333348</v>
      </c>
      <c r="Y6" s="30">
        <v>11.058405208333335</v>
      </c>
      <c r="Z6" s="28">
        <v>9.0243902439024418E-3</v>
      </c>
      <c r="AA6" s="28">
        <v>6.2857142857142861E-2</v>
      </c>
      <c r="AB6" s="28">
        <v>0.21191632653061218</v>
      </c>
      <c r="AC6" s="28">
        <v>9.7959183673469417E-3</v>
      </c>
      <c r="AF6" s="37" t="s">
        <v>215</v>
      </c>
      <c r="AG6" s="38"/>
      <c r="AH6" s="38"/>
      <c r="AI6" s="38"/>
      <c r="AJ6" s="39"/>
    </row>
    <row r="7" spans="1:36" s="6" customFormat="1" ht="29.25" customHeight="1" thickBot="1" x14ac:dyDescent="0.3">
      <c r="B7" s="22" t="s">
        <v>191</v>
      </c>
      <c r="C7" s="11"/>
      <c r="D7" s="28">
        <v>7.8824999999999994</v>
      </c>
      <c r="E7" s="29">
        <v>0.2</v>
      </c>
      <c r="F7" s="29">
        <v>3.6</v>
      </c>
      <c r="G7" s="30">
        <v>299</v>
      </c>
      <c r="H7" s="30">
        <v>209.29999999999998</v>
      </c>
      <c r="I7" s="30">
        <v>32.75</v>
      </c>
      <c r="J7" s="30">
        <v>22</v>
      </c>
      <c r="K7" s="30">
        <v>2</v>
      </c>
      <c r="L7" s="30">
        <v>27</v>
      </c>
      <c r="M7" s="30">
        <v>12</v>
      </c>
      <c r="N7" s="30">
        <v>19</v>
      </c>
      <c r="O7" s="30">
        <v>2</v>
      </c>
      <c r="P7" s="31">
        <v>2.7000000000000001E-3</v>
      </c>
      <c r="Q7" s="32">
        <v>0.01</v>
      </c>
      <c r="R7" s="32">
        <v>3.15E-2</v>
      </c>
      <c r="S7" s="32">
        <v>5.0000000000000001E-3</v>
      </c>
      <c r="T7" s="32">
        <v>6.6200000000000005E-4</v>
      </c>
      <c r="U7" s="32">
        <v>1.0900000000000001E-4</v>
      </c>
      <c r="V7" s="32">
        <v>3.8400000000000001E-4</v>
      </c>
      <c r="W7" s="32">
        <v>1.1999999999999999E-3</v>
      </c>
      <c r="X7" s="30">
        <v>146</v>
      </c>
      <c r="Y7" s="30">
        <v>11.75</v>
      </c>
      <c r="Z7" s="28">
        <v>5.0000000000000001E-3</v>
      </c>
      <c r="AA7" s="28">
        <v>0.10500000000000001</v>
      </c>
      <c r="AB7" s="28">
        <v>0.15000000000000002</v>
      </c>
      <c r="AC7" s="28">
        <v>0.02</v>
      </c>
      <c r="AF7" s="40"/>
      <c r="AG7" s="41"/>
      <c r="AH7" s="41"/>
      <c r="AI7" s="41"/>
      <c r="AJ7" s="42"/>
    </row>
    <row r="8" spans="1:36" s="6" customFormat="1" ht="29.25" customHeight="1" thickBot="1" x14ac:dyDescent="0.3">
      <c r="B8" s="13" t="s">
        <v>35</v>
      </c>
      <c r="C8" s="11"/>
      <c r="D8" s="28">
        <v>7.4555555555555548</v>
      </c>
      <c r="E8" s="29">
        <v>1.1000000000000001</v>
      </c>
      <c r="F8" s="29">
        <v>0.7142857142857143</v>
      </c>
      <c r="G8" s="30">
        <v>360.11111111111109</v>
      </c>
      <c r="H8" s="30">
        <v>252.07777777777775</v>
      </c>
      <c r="I8" s="30">
        <v>70.125</v>
      </c>
      <c r="J8" s="30">
        <v>26.625</v>
      </c>
      <c r="K8" s="30">
        <v>3.125</v>
      </c>
      <c r="L8" s="30">
        <v>26</v>
      </c>
      <c r="M8" s="30">
        <v>11</v>
      </c>
      <c r="N8" s="30">
        <v>44</v>
      </c>
      <c r="O8" s="30">
        <v>1.6666666666666667</v>
      </c>
      <c r="P8" s="31">
        <v>4.2000000000000006E-3</v>
      </c>
      <c r="Q8" s="32">
        <v>0.12740000000000001</v>
      </c>
      <c r="R8" s="32">
        <v>5.2874999999999998E-2</v>
      </c>
      <c r="S8" s="32">
        <v>5.6249999999999998E-3</v>
      </c>
      <c r="T8" s="32">
        <v>1E-3</v>
      </c>
      <c r="U8" s="32">
        <v>2.0000000000000004E-4</v>
      </c>
      <c r="V8" s="32">
        <v>2.0000000000000004E-4</v>
      </c>
      <c r="W8" s="32">
        <v>5.0000000000000001E-3</v>
      </c>
      <c r="X8" s="30">
        <v>83.773333333333326</v>
      </c>
      <c r="Y8" s="30">
        <v>11.083333333333334</v>
      </c>
      <c r="Z8" s="28">
        <v>4.4444444444444444E-3</v>
      </c>
      <c r="AA8" s="28">
        <v>0.23666666666666666</v>
      </c>
      <c r="AB8" s="28">
        <v>0.32874999999999999</v>
      </c>
      <c r="AC8" s="28">
        <v>0.02</v>
      </c>
      <c r="AF8" s="40"/>
      <c r="AG8" s="41"/>
      <c r="AH8" s="41"/>
      <c r="AI8" s="41"/>
      <c r="AJ8" s="42"/>
    </row>
    <row r="9" spans="1:36" s="6" customFormat="1" ht="29.25" customHeight="1" thickBot="1" x14ac:dyDescent="0.3">
      <c r="B9" s="13" t="s">
        <v>36</v>
      </c>
      <c r="C9" s="11"/>
      <c r="D9" s="28">
        <v>7.6099999999999994</v>
      </c>
      <c r="E9" s="29">
        <v>0.42500000000000004</v>
      </c>
      <c r="F9" s="29">
        <v>4.7</v>
      </c>
      <c r="G9" s="30">
        <v>394.17499999999995</v>
      </c>
      <c r="H9" s="30">
        <v>275.92250000000001</v>
      </c>
      <c r="I9" s="30">
        <v>45.700924999999998</v>
      </c>
      <c r="J9" s="30">
        <v>32.3202</v>
      </c>
      <c r="K9" s="30">
        <v>12.958425</v>
      </c>
      <c r="L9" s="30">
        <v>42.0867</v>
      </c>
      <c r="M9" s="30">
        <v>15.63255</v>
      </c>
      <c r="N9" s="30">
        <v>36.091200000000001</v>
      </c>
      <c r="O9" s="30">
        <v>2.3811999999999998</v>
      </c>
      <c r="P9" s="31">
        <v>3.5499999999999998E-3</v>
      </c>
      <c r="Q9" s="32">
        <v>5.8942499999999993E-3</v>
      </c>
      <c r="R9" s="32">
        <v>3.8457500000000006E-2</v>
      </c>
      <c r="S9" s="32">
        <v>1.6667250000000002E-3</v>
      </c>
      <c r="T9" s="32">
        <v>5.6159999999999999E-4</v>
      </c>
      <c r="U9" s="32">
        <v>1.794E-4</v>
      </c>
      <c r="V9" s="32">
        <v>4.1285000000000003E-4</v>
      </c>
      <c r="W9" s="32">
        <v>1.6071E-3</v>
      </c>
      <c r="X9" s="30">
        <v>129.32</v>
      </c>
      <c r="Y9" s="30">
        <v>17.035237500000001</v>
      </c>
      <c r="Z9" s="28">
        <v>1.5000000000000001E-2</v>
      </c>
      <c r="AA9" s="28">
        <v>4.2500000000000003E-2</v>
      </c>
      <c r="AB9" s="28">
        <v>0.33110000000000001</v>
      </c>
      <c r="AC9" s="28">
        <v>5.0000000000000001E-3</v>
      </c>
      <c r="AF9" s="40"/>
      <c r="AG9" s="41"/>
      <c r="AH9" s="41"/>
      <c r="AI9" s="41"/>
      <c r="AJ9" s="42"/>
    </row>
    <row r="10" spans="1:36" s="6" customFormat="1" ht="29.25" customHeight="1" thickBot="1" x14ac:dyDescent="0.3">
      <c r="B10" s="13" t="s">
        <v>37</v>
      </c>
      <c r="C10" s="11"/>
      <c r="D10" s="28">
        <v>7.5100000000000007</v>
      </c>
      <c r="E10" s="29">
        <v>0.23333333333333336</v>
      </c>
      <c r="F10" s="29">
        <v>0.5</v>
      </c>
      <c r="G10" s="30">
        <v>285.66666666666669</v>
      </c>
      <c r="H10" s="30">
        <v>199.96666666666667</v>
      </c>
      <c r="I10" s="30">
        <v>30</v>
      </c>
      <c r="J10" s="30">
        <v>20</v>
      </c>
      <c r="K10" s="30">
        <v>2</v>
      </c>
      <c r="L10" s="30">
        <v>26</v>
      </c>
      <c r="M10" s="30">
        <v>12</v>
      </c>
      <c r="N10" s="30">
        <v>18</v>
      </c>
      <c r="O10" s="30">
        <v>1</v>
      </c>
      <c r="P10" s="31">
        <v>2.5000000000000001E-3</v>
      </c>
      <c r="Q10" s="32">
        <v>0.01</v>
      </c>
      <c r="R10" s="32">
        <v>0.01</v>
      </c>
      <c r="S10" s="32">
        <v>5.0000000000000001E-3</v>
      </c>
      <c r="T10" s="32">
        <v>1E-3</v>
      </c>
      <c r="U10" s="32">
        <v>2.0000000000000001E-4</v>
      </c>
      <c r="V10" s="32">
        <v>2.0000000000000001E-4</v>
      </c>
      <c r="W10" s="32">
        <v>1E-3</v>
      </c>
      <c r="X10" s="30">
        <v>104.92</v>
      </c>
      <c r="Y10" s="30">
        <v>11.5</v>
      </c>
      <c r="Z10" s="28">
        <v>1.3333333333333334E-2</v>
      </c>
      <c r="AA10" s="28">
        <v>0.21</v>
      </c>
      <c r="AB10" s="28">
        <v>0.13999999999999999</v>
      </c>
      <c r="AC10" s="28">
        <v>0.02</v>
      </c>
      <c r="AF10" s="43"/>
      <c r="AG10" s="44"/>
      <c r="AH10" s="44"/>
      <c r="AI10" s="44"/>
      <c r="AJ10" s="45"/>
    </row>
    <row r="11" spans="1:36" s="6" customFormat="1" ht="29.25" customHeight="1" thickBot="1" x14ac:dyDescent="0.3">
      <c r="B11" s="13" t="s">
        <v>38</v>
      </c>
      <c r="C11" s="11"/>
      <c r="D11" s="28">
        <v>7.65</v>
      </c>
      <c r="E11" s="29">
        <v>0.5</v>
      </c>
      <c r="F11" s="29">
        <v>0.5</v>
      </c>
      <c r="G11" s="30">
        <v>564</v>
      </c>
      <c r="H11" s="30">
        <v>394.79999999999995</v>
      </c>
      <c r="I11" s="30">
        <v>79</v>
      </c>
      <c r="J11" s="30">
        <v>30</v>
      </c>
      <c r="K11" s="30">
        <v>2</v>
      </c>
      <c r="L11" s="30">
        <v>55</v>
      </c>
      <c r="M11" s="30">
        <v>22</v>
      </c>
      <c r="N11" s="30">
        <v>44</v>
      </c>
      <c r="O11" s="30">
        <v>3</v>
      </c>
      <c r="P11" s="31">
        <v>6.45E-3</v>
      </c>
      <c r="Q11" s="32">
        <v>5.6000000000000001E-2</v>
      </c>
      <c r="R11" s="32">
        <v>4.1500000000000002E-2</v>
      </c>
      <c r="S11" s="32">
        <v>3.6499999999999998E-2</v>
      </c>
      <c r="T11" s="32">
        <v>1E-3</v>
      </c>
      <c r="U11" s="32">
        <v>2.0000000000000001E-4</v>
      </c>
      <c r="V11" s="32">
        <v>2.0000000000000001E-4</v>
      </c>
      <c r="W11" s="32">
        <v>1.6000000000000001E-3</v>
      </c>
      <c r="X11" s="30">
        <v>236.68</v>
      </c>
      <c r="Y11" s="30">
        <v>22.916666666666668</v>
      </c>
      <c r="Z11" s="28">
        <v>0.02</v>
      </c>
      <c r="AA11" s="28">
        <v>0.18</v>
      </c>
      <c r="AB11" s="28">
        <v>0.16500000000000001</v>
      </c>
      <c r="AC11" s="28">
        <v>0.02</v>
      </c>
      <c r="AF11" s="37" t="s">
        <v>216</v>
      </c>
      <c r="AG11" s="38"/>
      <c r="AH11" s="38"/>
      <c r="AI11" s="38"/>
      <c r="AJ11" s="39"/>
    </row>
    <row r="12" spans="1:36" s="6" customFormat="1" ht="29.25" customHeight="1" thickBot="1" x14ac:dyDescent="0.3">
      <c r="B12" s="13" t="s">
        <v>194</v>
      </c>
      <c r="C12" s="11"/>
      <c r="D12" s="28">
        <v>7.8500000000000005</v>
      </c>
      <c r="E12" s="29">
        <v>0.47499999999999998</v>
      </c>
      <c r="F12" s="29">
        <v>1.9750000000000001</v>
      </c>
      <c r="G12" s="30">
        <v>380.25</v>
      </c>
      <c r="H12" s="30">
        <v>266.17500000000001</v>
      </c>
      <c r="I12" s="30">
        <v>61.25</v>
      </c>
      <c r="J12" s="30">
        <v>23</v>
      </c>
      <c r="K12" s="30">
        <v>2</v>
      </c>
      <c r="L12" s="30">
        <v>29</v>
      </c>
      <c r="M12" s="30">
        <v>15</v>
      </c>
      <c r="N12" s="30">
        <v>38.5</v>
      </c>
      <c r="O12" s="30">
        <v>2.5</v>
      </c>
      <c r="P12" s="31">
        <v>2.3500000000000001E-3</v>
      </c>
      <c r="Q12" s="32">
        <v>0.04</v>
      </c>
      <c r="R12" s="32">
        <v>2.2499999999999999E-2</v>
      </c>
      <c r="S12" s="32">
        <v>5.0000000000000001E-3</v>
      </c>
      <c r="T12" s="32">
        <v>1E-3</v>
      </c>
      <c r="U12" s="32">
        <v>2.0000000000000001E-4</v>
      </c>
      <c r="V12" s="32">
        <v>2.0000000000000001E-4</v>
      </c>
      <c r="W12" s="32">
        <v>5.9999999999999995E-4</v>
      </c>
      <c r="X12" s="30">
        <v>122</v>
      </c>
      <c r="Y12" s="30">
        <v>13.5</v>
      </c>
      <c r="Z12" s="28">
        <v>0.02</v>
      </c>
      <c r="AA12" s="28">
        <v>0.1125</v>
      </c>
      <c r="AB12" s="28">
        <v>0.1875</v>
      </c>
      <c r="AC12" s="28">
        <v>0.02</v>
      </c>
      <c r="AF12" s="40"/>
      <c r="AG12" s="41"/>
      <c r="AH12" s="41"/>
      <c r="AI12" s="41"/>
      <c r="AJ12" s="42"/>
    </row>
    <row r="13" spans="1:36" s="6" customFormat="1" ht="29.25" customHeight="1" thickBot="1" x14ac:dyDescent="0.3">
      <c r="B13" s="13" t="s">
        <v>39</v>
      </c>
      <c r="C13" s="11"/>
      <c r="D13" s="28">
        <v>7.625</v>
      </c>
      <c r="E13" s="29">
        <v>0.63333333333333341</v>
      </c>
      <c r="F13" s="29">
        <v>3.5666666666666664</v>
      </c>
      <c r="G13" s="30">
        <v>310.42500000000001</v>
      </c>
      <c r="H13" s="30">
        <v>217.29750000000001</v>
      </c>
      <c r="I13" s="30">
        <v>30.197050000000001</v>
      </c>
      <c r="J13" s="30">
        <v>22.894400000000001</v>
      </c>
      <c r="K13" s="30">
        <v>2.7153</v>
      </c>
      <c r="L13" s="30">
        <v>26</v>
      </c>
      <c r="M13" s="30">
        <v>11</v>
      </c>
      <c r="N13" s="30">
        <v>19</v>
      </c>
      <c r="O13" s="30">
        <v>2</v>
      </c>
      <c r="P13" s="31">
        <v>1.4E-3</v>
      </c>
      <c r="Q13" s="32">
        <v>1.4319E-2</v>
      </c>
      <c r="R13" s="32">
        <v>8.0277500000000002E-2</v>
      </c>
      <c r="S13" s="32">
        <v>3.1717749999999999E-3</v>
      </c>
      <c r="T13" s="32">
        <v>0</v>
      </c>
      <c r="U13" s="32">
        <v>0</v>
      </c>
      <c r="V13" s="32">
        <v>7.4189999999999998E-4</v>
      </c>
      <c r="W13" s="32">
        <v>1.4499999999999999E-3</v>
      </c>
      <c r="X13" s="30">
        <v>104.92</v>
      </c>
      <c r="Y13" s="30">
        <v>11.083333333333334</v>
      </c>
      <c r="Z13" s="28">
        <v>0.01</v>
      </c>
      <c r="AA13" s="28">
        <v>2.75E-2</v>
      </c>
      <c r="AB13" s="28">
        <v>0.26977499999999999</v>
      </c>
      <c r="AC13" s="28">
        <v>5.0000000000000001E-3</v>
      </c>
      <c r="AF13" s="40"/>
      <c r="AG13" s="41"/>
      <c r="AH13" s="41"/>
      <c r="AI13" s="41"/>
      <c r="AJ13" s="42"/>
    </row>
    <row r="14" spans="1:36" s="6" customFormat="1" ht="29.25" customHeight="1" thickBot="1" x14ac:dyDescent="0.3">
      <c r="B14" s="13" t="s">
        <v>55</v>
      </c>
      <c r="C14" s="11"/>
      <c r="D14" s="28">
        <v>7.6000000000000005</v>
      </c>
      <c r="E14" s="29">
        <v>0.47142857142857142</v>
      </c>
      <c r="F14" s="29">
        <v>1.5399999999999998</v>
      </c>
      <c r="G14" s="30">
        <v>279.74285714285713</v>
      </c>
      <c r="H14" s="30">
        <v>195.81999999999996</v>
      </c>
      <c r="I14" s="30">
        <v>31</v>
      </c>
      <c r="J14" s="30">
        <v>22.333333333333332</v>
      </c>
      <c r="K14" s="30">
        <v>2</v>
      </c>
      <c r="L14" s="30">
        <v>26.75</v>
      </c>
      <c r="M14" s="30">
        <v>11.25</v>
      </c>
      <c r="N14" s="30">
        <v>17.25</v>
      </c>
      <c r="O14" s="30">
        <v>1.25</v>
      </c>
      <c r="P14" s="31">
        <v>1.8000000000000002E-3</v>
      </c>
      <c r="Q14" s="32">
        <v>1.6285714285714285E-2</v>
      </c>
      <c r="R14" s="32">
        <v>7.0714285714285716E-2</v>
      </c>
      <c r="S14" s="32">
        <v>5.0000000000000001E-3</v>
      </c>
      <c r="T14" s="32">
        <v>1E-3</v>
      </c>
      <c r="U14" s="32">
        <v>2.0000000000000001E-4</v>
      </c>
      <c r="V14" s="32">
        <v>5.9999999999999995E-4</v>
      </c>
      <c r="W14" s="32">
        <v>1.5500000000000002E-3</v>
      </c>
      <c r="X14" s="30">
        <v>104.92</v>
      </c>
      <c r="Y14" s="30">
        <v>11.375</v>
      </c>
      <c r="Z14" s="28">
        <v>3.3333333333333335E-3</v>
      </c>
      <c r="AA14" s="28">
        <v>8.5714285714285729E-2</v>
      </c>
      <c r="AB14" s="28">
        <v>0.15166666666666667</v>
      </c>
      <c r="AC14" s="28">
        <v>0.02</v>
      </c>
      <c r="AF14" s="40"/>
      <c r="AG14" s="41"/>
      <c r="AH14" s="41"/>
      <c r="AI14" s="41"/>
      <c r="AJ14" s="42"/>
    </row>
    <row r="15" spans="1:36" s="6" customFormat="1" ht="29.25" customHeight="1" thickBot="1" x14ac:dyDescent="0.3">
      <c r="B15" s="13" t="s">
        <v>40</v>
      </c>
      <c r="C15" s="11"/>
      <c r="D15" s="28">
        <v>7.5655555555555543</v>
      </c>
      <c r="E15" s="29">
        <v>0.58888888888888891</v>
      </c>
      <c r="F15" s="29">
        <v>3.6222222222222222</v>
      </c>
      <c r="G15" s="30">
        <v>318.87777777777774</v>
      </c>
      <c r="H15" s="30">
        <v>223.21444444444444</v>
      </c>
      <c r="I15" s="30">
        <v>33.275722222222221</v>
      </c>
      <c r="J15" s="30">
        <v>19.401388888888889</v>
      </c>
      <c r="K15" s="30">
        <v>2.7146222222222223</v>
      </c>
      <c r="L15" s="30">
        <v>26.497775000000001</v>
      </c>
      <c r="M15" s="30">
        <v>11.341025</v>
      </c>
      <c r="N15" s="30">
        <v>18.082124999999998</v>
      </c>
      <c r="O15" s="30">
        <v>1.4251499999999999</v>
      </c>
      <c r="P15" s="31">
        <v>1.8499999999999999E-3</v>
      </c>
      <c r="Q15" s="32">
        <v>0.16563666666666665</v>
      </c>
      <c r="R15" s="32">
        <v>5.6716666666666672E-2</v>
      </c>
      <c r="S15" s="32">
        <v>4.841111111111112E-3</v>
      </c>
      <c r="T15" s="32">
        <v>1.5635E-3</v>
      </c>
      <c r="U15" s="32">
        <v>1.0200000000000001E-4</v>
      </c>
      <c r="V15" s="32">
        <v>4.3774999999999999E-4</v>
      </c>
      <c r="W15" s="32">
        <v>1.0369999999999999E-3</v>
      </c>
      <c r="X15" s="30">
        <v>107.36</v>
      </c>
      <c r="Y15" s="30">
        <v>11.349870833333334</v>
      </c>
      <c r="Z15" s="28">
        <v>1.3777777777777776E-2</v>
      </c>
      <c r="AA15" s="28">
        <v>3.5555555555555556E-2</v>
      </c>
      <c r="AB15" s="28">
        <v>0.17994444444444443</v>
      </c>
      <c r="AC15" s="28">
        <v>6.6666666666666662E-3</v>
      </c>
      <c r="AF15" s="43"/>
      <c r="AG15" s="44"/>
      <c r="AH15" s="44"/>
      <c r="AI15" s="44"/>
      <c r="AJ15" s="45"/>
    </row>
    <row r="16" spans="1:36" s="6" customFormat="1" ht="29.25" customHeight="1" thickBot="1" x14ac:dyDescent="0.3">
      <c r="B16" s="13" t="s">
        <v>41</v>
      </c>
      <c r="C16" s="11"/>
      <c r="D16" s="28">
        <v>7.660000000000001</v>
      </c>
      <c r="E16" s="29">
        <v>0.24</v>
      </c>
      <c r="F16" s="29">
        <v>0.5</v>
      </c>
      <c r="G16" s="30">
        <v>454</v>
      </c>
      <c r="H16" s="30">
        <v>317.8</v>
      </c>
      <c r="I16" s="30">
        <v>44</v>
      </c>
      <c r="J16" s="30">
        <v>43.6</v>
      </c>
      <c r="K16" s="30">
        <v>2</v>
      </c>
      <c r="L16" s="30">
        <v>45.25</v>
      </c>
      <c r="M16" s="30">
        <v>17.75</v>
      </c>
      <c r="N16" s="30">
        <v>28.25</v>
      </c>
      <c r="O16" s="30">
        <v>2</v>
      </c>
      <c r="P16" s="31">
        <v>3.5750000000000001E-3</v>
      </c>
      <c r="Q16" s="32">
        <v>0.01</v>
      </c>
      <c r="R16" s="32">
        <v>1.9800000000000002E-2</v>
      </c>
      <c r="S16" s="32">
        <v>5.0000000000000001E-3</v>
      </c>
      <c r="T16" s="32">
        <v>1E-3</v>
      </c>
      <c r="U16" s="32">
        <v>2.0000000000000001E-4</v>
      </c>
      <c r="V16" s="32">
        <v>2.0000000000000001E-4</v>
      </c>
      <c r="W16" s="32">
        <v>1.75E-3</v>
      </c>
      <c r="X16" s="30">
        <v>181.37333333333333</v>
      </c>
      <c r="Y16" s="30">
        <v>18.708333333333336</v>
      </c>
      <c r="Z16" s="28">
        <v>1.4999999999999999E-2</v>
      </c>
      <c r="AA16" s="28">
        <v>4.2000000000000003E-2</v>
      </c>
      <c r="AB16" s="28">
        <v>0.30399999999999994</v>
      </c>
      <c r="AC16" s="28">
        <v>0.02</v>
      </c>
    </row>
    <row r="17" spans="2:29" s="6" customFormat="1" ht="29.25" customHeight="1" thickBot="1" x14ac:dyDescent="0.3">
      <c r="B17" s="13" t="s">
        <v>208</v>
      </c>
      <c r="C17" s="11"/>
      <c r="D17" s="28">
        <v>7.32</v>
      </c>
      <c r="E17" s="29">
        <v>0.26</v>
      </c>
      <c r="F17" s="29">
        <v>0.66666666666666663</v>
      </c>
      <c r="G17" s="30">
        <v>522.6</v>
      </c>
      <c r="H17" s="30">
        <v>365.82000000000005</v>
      </c>
      <c r="I17" s="30">
        <v>109.4</v>
      </c>
      <c r="J17" s="30">
        <v>37.4</v>
      </c>
      <c r="K17" s="30">
        <v>5.4</v>
      </c>
      <c r="L17" s="30">
        <v>17.5</v>
      </c>
      <c r="M17" s="30">
        <v>6.5</v>
      </c>
      <c r="N17" s="30">
        <v>29</v>
      </c>
      <c r="O17" s="30">
        <v>1</v>
      </c>
      <c r="P17" s="31">
        <v>4.7499999999999999E-3</v>
      </c>
      <c r="Q17" s="32">
        <v>0.01</v>
      </c>
      <c r="R17" s="32">
        <v>3.4200000000000001E-2</v>
      </c>
      <c r="S17" s="32">
        <v>5.0000000000000001E-3</v>
      </c>
      <c r="T17" s="32">
        <v>1E-3</v>
      </c>
      <c r="U17" s="32">
        <v>2.0000000000000001E-4</v>
      </c>
      <c r="V17" s="32">
        <v>2.0000000000000001E-4</v>
      </c>
      <c r="W17" s="32">
        <v>2E-3</v>
      </c>
      <c r="X17" s="30">
        <v>59.78</v>
      </c>
      <c r="Y17" s="30">
        <v>7.0833333333333339</v>
      </c>
      <c r="Z17" s="28">
        <v>4.0000000000000001E-3</v>
      </c>
      <c r="AA17" s="28">
        <v>0.14799999999999999</v>
      </c>
      <c r="AB17" s="28">
        <v>0.31</v>
      </c>
      <c r="AC17" s="28">
        <v>0.02</v>
      </c>
    </row>
    <row r="18" spans="2:29" s="6" customFormat="1" ht="29.25" customHeight="1" thickBot="1" x14ac:dyDescent="0.3">
      <c r="B18" s="13" t="s">
        <v>195</v>
      </c>
      <c r="C18" s="11"/>
      <c r="D18" s="28">
        <v>7.5837500000000002</v>
      </c>
      <c r="E18" s="29">
        <v>0.4375</v>
      </c>
      <c r="F18" s="29">
        <v>1.8499999999999999</v>
      </c>
      <c r="G18" s="30">
        <v>348.125</v>
      </c>
      <c r="H18" s="30">
        <v>243.68749999999997</v>
      </c>
      <c r="I18" s="30">
        <v>53.875</v>
      </c>
      <c r="J18" s="30">
        <v>21.375</v>
      </c>
      <c r="K18" s="30">
        <v>2.11375</v>
      </c>
      <c r="L18" s="30">
        <v>26.666666666666668</v>
      </c>
      <c r="M18" s="30">
        <v>11.333333333333334</v>
      </c>
      <c r="N18" s="30">
        <v>24.333333333333332</v>
      </c>
      <c r="O18" s="30">
        <v>2</v>
      </c>
      <c r="P18" s="31">
        <v>2.0999999999999999E-3</v>
      </c>
      <c r="Q18" s="32">
        <v>5.9253750000000001E-2</v>
      </c>
      <c r="R18" s="32">
        <v>1.7652500000000002E-2</v>
      </c>
      <c r="S18" s="32">
        <v>1.1894462499999999E-2</v>
      </c>
      <c r="T18" s="32">
        <v>8.6633333333333343E-4</v>
      </c>
      <c r="U18" s="32">
        <v>1.4786666666666666E-4</v>
      </c>
      <c r="V18" s="32">
        <v>3.4183333333333337E-4</v>
      </c>
      <c r="W18" s="32">
        <v>5.8983333333333338E-4</v>
      </c>
      <c r="X18" s="30">
        <v>102.48</v>
      </c>
      <c r="Y18" s="33">
        <v>11.388888888888889</v>
      </c>
      <c r="Z18" s="28">
        <v>1.7500000000000002E-2</v>
      </c>
      <c r="AA18" s="28">
        <v>5.3750000000000006E-2</v>
      </c>
      <c r="AB18" s="28">
        <v>0.23123750000000001</v>
      </c>
      <c r="AC18" s="28">
        <v>1.5000000000000001E-2</v>
      </c>
    </row>
    <row r="19" spans="2:29" s="6" customFormat="1" ht="29.25" customHeight="1" thickBot="1" x14ac:dyDescent="0.3">
      <c r="B19" s="13" t="s">
        <v>42</v>
      </c>
      <c r="C19" s="11"/>
      <c r="D19" s="28">
        <v>7.599230769230771</v>
      </c>
      <c r="E19" s="29">
        <v>0.376</v>
      </c>
      <c r="F19" s="29">
        <v>1.7428571428571429</v>
      </c>
      <c r="G19" s="30">
        <v>281.71153846153845</v>
      </c>
      <c r="H19" s="30">
        <v>197.19807692307691</v>
      </c>
      <c r="I19" s="30">
        <v>30.25</v>
      </c>
      <c r="J19" s="30">
        <v>22.291666666666668</v>
      </c>
      <c r="K19" s="30">
        <v>2</v>
      </c>
      <c r="L19" s="30">
        <v>25.444444444444443</v>
      </c>
      <c r="M19" s="30">
        <v>11.222222222222221</v>
      </c>
      <c r="N19" s="30">
        <v>16.888888888888889</v>
      </c>
      <c r="O19" s="30">
        <v>1.2222222222222223</v>
      </c>
      <c r="P19" s="31">
        <v>1.8444444444444441E-3</v>
      </c>
      <c r="Q19" s="32">
        <v>1.653846153846154E-2</v>
      </c>
      <c r="R19" s="32">
        <v>6.7840000000000011E-2</v>
      </c>
      <c r="S19" s="32">
        <v>5.7692307692307696E-3</v>
      </c>
      <c r="T19" s="32">
        <v>1E-3</v>
      </c>
      <c r="U19" s="32">
        <v>1.9999999999999998E-4</v>
      </c>
      <c r="V19" s="32">
        <v>8.8888888888888882E-4</v>
      </c>
      <c r="W19" s="32">
        <v>9.555555555555553E-4</v>
      </c>
      <c r="X19" s="30">
        <v>126.43636363636364</v>
      </c>
      <c r="Y19" s="33">
        <v>11.037037037037036</v>
      </c>
      <c r="Z19" s="28">
        <v>6.3636363636363638E-3</v>
      </c>
      <c r="AA19" s="28">
        <v>5.1153846153846175E-2</v>
      </c>
      <c r="AB19" s="28">
        <v>0.13749999999999998</v>
      </c>
      <c r="AC19" s="28">
        <v>2.0000000000000007E-2</v>
      </c>
    </row>
    <row r="20" spans="2:29" s="6" customFormat="1" ht="29.25" customHeight="1" thickBot="1" x14ac:dyDescent="0.3">
      <c r="B20" s="13" t="s">
        <v>43</v>
      </c>
      <c r="C20" s="11"/>
      <c r="D20" s="28">
        <v>7.444</v>
      </c>
      <c r="E20" s="29">
        <v>0.38</v>
      </c>
      <c r="F20" s="29">
        <v>1.925</v>
      </c>
      <c r="G20" s="30">
        <v>287.52</v>
      </c>
      <c r="H20" s="30">
        <v>201.26400000000001</v>
      </c>
      <c r="I20" s="30">
        <v>30.8</v>
      </c>
      <c r="J20" s="30">
        <v>22.6</v>
      </c>
      <c r="K20" s="30">
        <v>2</v>
      </c>
      <c r="L20" s="30">
        <v>24</v>
      </c>
      <c r="M20" s="30">
        <v>11</v>
      </c>
      <c r="N20" s="30">
        <v>17</v>
      </c>
      <c r="O20" s="30">
        <v>1</v>
      </c>
      <c r="P20" s="31">
        <v>1.5E-3</v>
      </c>
      <c r="Q20" s="32">
        <v>0.01</v>
      </c>
      <c r="R20" s="32">
        <v>5.0200000000000002E-2</v>
      </c>
      <c r="S20" s="32">
        <v>5.0000000000000001E-3</v>
      </c>
      <c r="T20" s="32">
        <v>1E-3</v>
      </c>
      <c r="U20" s="32">
        <v>2.0000000000000001E-4</v>
      </c>
      <c r="V20" s="32">
        <v>2.0000000000000001E-4</v>
      </c>
      <c r="W20" s="32">
        <v>2E-3</v>
      </c>
      <c r="X20" s="30">
        <v>105</v>
      </c>
      <c r="Y20" s="33">
        <v>10.583333333333334</v>
      </c>
      <c r="Z20" s="28">
        <v>1.2E-2</v>
      </c>
      <c r="AA20" s="28">
        <v>0.11800000000000002</v>
      </c>
      <c r="AB20" s="28">
        <v>0.14799999999999999</v>
      </c>
      <c r="AC20" s="28">
        <v>0.02</v>
      </c>
    </row>
    <row r="21" spans="2:29" s="6" customFormat="1" ht="29.25" customHeight="1" thickBot="1" x14ac:dyDescent="0.3">
      <c r="B21" s="13" t="s">
        <v>44</v>
      </c>
      <c r="C21" s="11"/>
      <c r="D21" s="28">
        <v>7.1533333333333324</v>
      </c>
      <c r="E21" s="29">
        <v>0.3</v>
      </c>
      <c r="F21" s="29">
        <v>0.5</v>
      </c>
      <c r="G21" s="30">
        <v>293.66666666666669</v>
      </c>
      <c r="H21" s="30">
        <v>205.56666666666663</v>
      </c>
      <c r="I21" s="30">
        <v>43.666666666666664</v>
      </c>
      <c r="J21" s="30">
        <v>25.333333333333332</v>
      </c>
      <c r="K21" s="30">
        <v>8.6666666666666661</v>
      </c>
      <c r="L21" s="30">
        <v>22.5</v>
      </c>
      <c r="M21" s="30">
        <v>9.5</v>
      </c>
      <c r="N21" s="30">
        <v>28</v>
      </c>
      <c r="O21" s="30">
        <v>2</v>
      </c>
      <c r="P21" s="31">
        <v>3.0999999999999999E-3</v>
      </c>
      <c r="Q21" s="32">
        <v>0.01</v>
      </c>
      <c r="R21" s="32">
        <v>2.3666666666666669E-2</v>
      </c>
      <c r="S21" s="32">
        <v>5.0000000000000001E-3</v>
      </c>
      <c r="T21" s="32">
        <v>1E-3</v>
      </c>
      <c r="U21" s="32">
        <v>2.0000000000000001E-4</v>
      </c>
      <c r="V21" s="32">
        <v>2.0000000000000001E-4</v>
      </c>
      <c r="W21" s="32">
        <v>2.5000000000000001E-3</v>
      </c>
      <c r="X21" s="30">
        <v>75.64</v>
      </c>
      <c r="Y21" s="33">
        <v>9.5833333333333339</v>
      </c>
      <c r="Z21" s="28">
        <v>0.02</v>
      </c>
      <c r="AA21" s="28">
        <v>0.15333333333333335</v>
      </c>
      <c r="AB21" s="28">
        <v>0.48</v>
      </c>
      <c r="AC21" s="28">
        <v>0.02</v>
      </c>
    </row>
    <row r="22" spans="2:29" s="6" customFormat="1" ht="29.25" customHeight="1" thickBot="1" x14ac:dyDescent="0.3">
      <c r="B22" s="13" t="s">
        <v>45</v>
      </c>
      <c r="C22" s="11"/>
      <c r="D22" s="28">
        <v>7.3</v>
      </c>
      <c r="E22" s="29">
        <v>0.26666666666666666</v>
      </c>
      <c r="F22" s="29">
        <v>0.5</v>
      </c>
      <c r="G22" s="30">
        <v>262.66666666666669</v>
      </c>
      <c r="H22" s="30">
        <v>183.86666666666667</v>
      </c>
      <c r="I22" s="30">
        <v>44</v>
      </c>
      <c r="J22" s="30">
        <v>18.666666666666668</v>
      </c>
      <c r="K22" s="30">
        <v>2</v>
      </c>
      <c r="L22" s="30">
        <v>17</v>
      </c>
      <c r="M22" s="30">
        <v>6</v>
      </c>
      <c r="N22" s="30">
        <v>28</v>
      </c>
      <c r="O22" s="30">
        <v>1</v>
      </c>
      <c r="P22" s="31">
        <v>3.2000000000000002E-3</v>
      </c>
      <c r="Q22" s="32">
        <v>0.01</v>
      </c>
      <c r="R22" s="32">
        <v>0.01</v>
      </c>
      <c r="S22" s="32">
        <v>5.0000000000000001E-3</v>
      </c>
      <c r="T22" s="32">
        <v>1E-3</v>
      </c>
      <c r="U22" s="32">
        <v>2.0000000000000001E-4</v>
      </c>
      <c r="V22" s="32">
        <v>2.0000000000000001E-4</v>
      </c>
      <c r="W22" s="32">
        <v>3.0000000000000001E-3</v>
      </c>
      <c r="X22" s="30">
        <v>51.24</v>
      </c>
      <c r="Y22" s="33">
        <v>6.75</v>
      </c>
      <c r="Z22" s="28">
        <v>0.01</v>
      </c>
      <c r="AA22" s="28">
        <v>0.17499999999999999</v>
      </c>
      <c r="AB22" s="28">
        <v>0.28999999999999998</v>
      </c>
      <c r="AC22" s="28">
        <v>0.02</v>
      </c>
    </row>
    <row r="23" spans="2:29" s="6" customFormat="1" ht="29.25" customHeight="1" thickBot="1" x14ac:dyDescent="0.3">
      <c r="B23" s="13" t="s">
        <v>207</v>
      </c>
      <c r="C23" s="11"/>
      <c r="D23" s="28">
        <v>7.7285714285714278</v>
      </c>
      <c r="E23" s="29">
        <v>0.3</v>
      </c>
      <c r="F23" s="29">
        <v>2.9</v>
      </c>
      <c r="G23" s="30">
        <v>353.28571428571428</v>
      </c>
      <c r="H23" s="30">
        <v>247.29999999999998</v>
      </c>
      <c r="I23" s="30">
        <v>51.428571428571431</v>
      </c>
      <c r="J23" s="30">
        <v>21.142857142857142</v>
      </c>
      <c r="K23" s="30">
        <v>2.1342857142857143</v>
      </c>
      <c r="L23" s="30">
        <v>26</v>
      </c>
      <c r="M23" s="30">
        <v>12</v>
      </c>
      <c r="N23" s="30">
        <v>25.333333333333332</v>
      </c>
      <c r="O23" s="30">
        <v>2</v>
      </c>
      <c r="P23" s="31">
        <v>2.0666666666666663E-3</v>
      </c>
      <c r="Q23" s="32">
        <v>3.9431428571428576E-2</v>
      </c>
      <c r="R23" s="32">
        <v>1.1628571428571431E-2</v>
      </c>
      <c r="S23" s="32">
        <v>3.7338571428571429E-3</v>
      </c>
      <c r="T23" s="32">
        <v>1.222E-3</v>
      </c>
      <c r="U23" s="32">
        <v>1.3333333333333334E-4</v>
      </c>
      <c r="V23" s="32">
        <v>8.0670000000000015E-4</v>
      </c>
      <c r="W23" s="32">
        <v>6.6666666666666664E-4</v>
      </c>
      <c r="X23" s="30">
        <v>98.82</v>
      </c>
      <c r="Y23" s="33">
        <v>11.5</v>
      </c>
      <c r="Z23" s="28">
        <v>4.2857142857142859E-3</v>
      </c>
      <c r="AA23" s="28">
        <v>2.4E-2</v>
      </c>
      <c r="AB23" s="28">
        <v>0.2857142857142857</v>
      </c>
      <c r="AC23" s="28">
        <v>1.4285714285714287E-2</v>
      </c>
    </row>
    <row r="24" spans="2:29" s="6" customFormat="1" ht="29.25" customHeight="1" thickBot="1" x14ac:dyDescent="0.3">
      <c r="B24" s="13" t="s">
        <v>46</v>
      </c>
      <c r="C24" s="11"/>
      <c r="D24" s="28">
        <v>7.493846153846154</v>
      </c>
      <c r="E24" s="29">
        <v>0.52307692307692311</v>
      </c>
      <c r="F24" s="29">
        <v>3.0769230769230771</v>
      </c>
      <c r="G24" s="30">
        <v>302.67692307692312</v>
      </c>
      <c r="H24" s="30">
        <v>211.87384615384613</v>
      </c>
      <c r="I24" s="30">
        <v>31.420892307692309</v>
      </c>
      <c r="J24" s="30">
        <v>23.231346153846154</v>
      </c>
      <c r="K24" s="30">
        <v>2.5726615384615386</v>
      </c>
      <c r="L24" s="30">
        <v>25.562024999999998</v>
      </c>
      <c r="M24" s="30">
        <v>11.458674999999999</v>
      </c>
      <c r="N24" s="30">
        <v>19.43825</v>
      </c>
      <c r="O24" s="30">
        <v>1.687425</v>
      </c>
      <c r="P24" s="31">
        <v>1.8000000000000002E-3</v>
      </c>
      <c r="Q24" s="32">
        <v>1.3654100000000001E-2</v>
      </c>
      <c r="R24" s="32">
        <v>7.9536000000000023E-2</v>
      </c>
      <c r="S24" s="32">
        <v>3.6822066666666658E-3</v>
      </c>
      <c r="T24" s="32">
        <v>1.9477499999999998E-3</v>
      </c>
      <c r="U24" s="32">
        <v>2.7750000000000002E-4</v>
      </c>
      <c r="V24" s="32">
        <v>5.5037499999999997E-4</v>
      </c>
      <c r="W24" s="32">
        <v>1.081425E-3</v>
      </c>
      <c r="X24" s="30">
        <v>76.677000000000007</v>
      </c>
      <c r="Y24" s="33">
        <v>11.164954166666666</v>
      </c>
      <c r="Z24" s="28">
        <v>1.9230769230769228E-2</v>
      </c>
      <c r="AA24" s="28">
        <v>8.3571428571428588E-2</v>
      </c>
      <c r="AB24" s="28">
        <v>0.20523846153846154</v>
      </c>
      <c r="AC24" s="28">
        <v>7.6923076923076927E-3</v>
      </c>
    </row>
    <row r="25" spans="2:29" s="6" customFormat="1" ht="29.25" customHeight="1" thickBot="1" x14ac:dyDescent="0.3">
      <c r="B25" s="13" t="s">
        <v>47</v>
      </c>
      <c r="C25" s="11"/>
      <c r="D25" s="28">
        <v>7.4871428571428575</v>
      </c>
      <c r="E25" s="29">
        <v>0.55714285714285716</v>
      </c>
      <c r="F25" s="29">
        <v>4.3</v>
      </c>
      <c r="G25" s="30">
        <v>300.75714285714287</v>
      </c>
      <c r="H25" s="30">
        <v>210.52999999999997</v>
      </c>
      <c r="I25" s="30">
        <v>32.42952857142857</v>
      </c>
      <c r="J25" s="30">
        <v>20.219285714285714</v>
      </c>
      <c r="K25" s="30">
        <v>2.3976714285714285</v>
      </c>
      <c r="L25" s="30">
        <v>25.498000000000001</v>
      </c>
      <c r="M25" s="30">
        <v>11.52525</v>
      </c>
      <c r="N25" s="30">
        <v>17.735050000000001</v>
      </c>
      <c r="O25" s="30">
        <v>1.6503999999999999</v>
      </c>
      <c r="P25" s="31">
        <v>1.4499999999999999E-3</v>
      </c>
      <c r="Q25" s="32">
        <v>6.2363285714285718E-2</v>
      </c>
      <c r="R25" s="32">
        <v>2.8582857142857139E-2</v>
      </c>
      <c r="S25" s="32">
        <v>3.1920714285714282E-3</v>
      </c>
      <c r="T25" s="32">
        <v>2.2000000000000001E-4</v>
      </c>
      <c r="U25" s="32">
        <v>1.2020000000000001E-4</v>
      </c>
      <c r="V25" s="32">
        <v>3.6945000000000001E-4</v>
      </c>
      <c r="W25" s="32">
        <v>9.653000000000001E-4</v>
      </c>
      <c r="X25" s="30">
        <v>102.47999999999999</v>
      </c>
      <c r="Y25" s="33">
        <v>11.1766875</v>
      </c>
      <c r="Z25" s="28">
        <v>5.7142857142857143E-3</v>
      </c>
      <c r="AA25" s="28">
        <v>6.4285714285714293E-2</v>
      </c>
      <c r="AB25" s="28">
        <v>0.27024285714285712</v>
      </c>
      <c r="AC25" s="28">
        <v>8.5714285714285719E-3</v>
      </c>
    </row>
    <row r="26" spans="2:29" s="6" customFormat="1" ht="29.25" customHeight="1" thickBot="1" x14ac:dyDescent="0.3">
      <c r="B26" s="13" t="s">
        <v>196</v>
      </c>
      <c r="C26" s="11"/>
      <c r="D26" s="28">
        <v>7.7349999999999994</v>
      </c>
      <c r="E26" s="29">
        <v>0.22500000000000003</v>
      </c>
      <c r="F26" s="29">
        <v>1.8333333333333333</v>
      </c>
      <c r="G26" s="30">
        <v>280.2</v>
      </c>
      <c r="H26" s="30">
        <v>196.14</v>
      </c>
      <c r="I26" s="30">
        <v>30.666666666666668</v>
      </c>
      <c r="J26" s="30">
        <v>22.333333333333332</v>
      </c>
      <c r="K26" s="30">
        <v>2</v>
      </c>
      <c r="L26" s="30">
        <v>24</v>
      </c>
      <c r="M26" s="30">
        <v>12</v>
      </c>
      <c r="N26" s="30">
        <v>18</v>
      </c>
      <c r="O26" s="30">
        <v>1</v>
      </c>
      <c r="P26" s="31">
        <v>1.4E-3</v>
      </c>
      <c r="Q26" s="32">
        <v>0.01</v>
      </c>
      <c r="R26" s="32">
        <v>6.0499999999999998E-2</v>
      </c>
      <c r="S26" s="32">
        <v>5.0000000000000001E-3</v>
      </c>
      <c r="T26" s="32">
        <v>1E-3</v>
      </c>
      <c r="U26" s="32">
        <v>2.0000000000000001E-4</v>
      </c>
      <c r="V26" s="32">
        <v>1E-3</v>
      </c>
      <c r="W26" s="32">
        <v>2E-3</v>
      </c>
      <c r="X26" s="30">
        <v>98.82</v>
      </c>
      <c r="Y26" s="33">
        <v>11</v>
      </c>
      <c r="Z26" s="28">
        <v>6.6666666666666671E-3</v>
      </c>
      <c r="AA26" s="28">
        <v>7.0000000000000007E-2</v>
      </c>
      <c r="AB26" s="28">
        <v>0.12666666666666668</v>
      </c>
      <c r="AC26" s="28">
        <v>0.02</v>
      </c>
    </row>
    <row r="27" spans="2:29" s="6" customFormat="1" ht="29.25" customHeight="1" thickBot="1" x14ac:dyDescent="0.3">
      <c r="B27" s="22" t="s">
        <v>205</v>
      </c>
      <c r="C27" s="11"/>
      <c r="D27" s="28">
        <v>8</v>
      </c>
      <c r="E27" s="29">
        <v>0.6</v>
      </c>
      <c r="F27" s="29">
        <v>1.25</v>
      </c>
      <c r="G27" s="30">
        <v>399</v>
      </c>
      <c r="H27" s="30">
        <v>279.29999999999995</v>
      </c>
      <c r="I27" s="30">
        <v>64</v>
      </c>
      <c r="J27" s="30">
        <v>24</v>
      </c>
      <c r="K27" s="30">
        <v>2</v>
      </c>
      <c r="L27" s="30">
        <v>31</v>
      </c>
      <c r="M27" s="30">
        <v>13</v>
      </c>
      <c r="N27" s="30">
        <v>35</v>
      </c>
      <c r="O27" s="30">
        <v>2</v>
      </c>
      <c r="P27" s="31">
        <v>2.6000000000000003E-3</v>
      </c>
      <c r="Q27" s="32">
        <v>8.8499999999999995E-2</v>
      </c>
      <c r="R27" s="32">
        <v>0.106</v>
      </c>
      <c r="S27" s="32">
        <v>7.4999999999999997E-3</v>
      </c>
      <c r="T27" s="32">
        <v>1E-3</v>
      </c>
      <c r="U27" s="32">
        <v>2.0000000000000001E-4</v>
      </c>
      <c r="V27" s="32">
        <v>2.0000000000000001E-4</v>
      </c>
      <c r="W27" s="32">
        <v>1E-3</v>
      </c>
      <c r="X27" s="30">
        <v>129.32</v>
      </c>
      <c r="Y27" s="33">
        <v>13.166666666666668</v>
      </c>
      <c r="Z27" s="28">
        <v>0.02</v>
      </c>
      <c r="AA27" s="28">
        <v>7.0000000000000007E-2</v>
      </c>
      <c r="AB27" s="28">
        <v>0.18</v>
      </c>
      <c r="AC27" s="28">
        <v>0.02</v>
      </c>
    </row>
    <row r="28" spans="2:29" s="6" customFormat="1" ht="29.25" customHeight="1" thickBot="1" x14ac:dyDescent="0.3">
      <c r="B28" s="13" t="s">
        <v>48</v>
      </c>
      <c r="C28" s="11"/>
      <c r="D28" s="28">
        <v>7.6833333333333336</v>
      </c>
      <c r="E28" s="29">
        <v>0.41666666666666669</v>
      </c>
      <c r="F28" s="29">
        <v>1.95</v>
      </c>
      <c r="G28" s="30">
        <v>368.23333333333335</v>
      </c>
      <c r="H28" s="30">
        <v>257.76333333333332</v>
      </c>
      <c r="I28" s="30">
        <v>44.95451666666667</v>
      </c>
      <c r="J28" s="30">
        <v>25.776366666666672</v>
      </c>
      <c r="K28" s="30">
        <v>2.8544666666666667</v>
      </c>
      <c r="L28" s="30">
        <v>36</v>
      </c>
      <c r="M28" s="30">
        <v>15.5</v>
      </c>
      <c r="N28" s="30">
        <v>47</v>
      </c>
      <c r="O28" s="30">
        <v>2</v>
      </c>
      <c r="P28" s="31">
        <v>3.2500000000000003E-3</v>
      </c>
      <c r="Q28" s="32">
        <v>8.7231666666666655E-3</v>
      </c>
      <c r="R28" s="32">
        <v>3.374166666666667E-2</v>
      </c>
      <c r="S28" s="32">
        <v>3.5888499999999993E-3</v>
      </c>
      <c r="T28" s="32">
        <v>1E-3</v>
      </c>
      <c r="U28" s="32">
        <v>2.0000000000000001E-4</v>
      </c>
      <c r="V28" s="32">
        <v>2.0000000000000001E-4</v>
      </c>
      <c r="W28" s="32">
        <v>2E-3</v>
      </c>
      <c r="X28" s="30">
        <v>264.74</v>
      </c>
      <c r="Y28" s="33">
        <v>15.458333333333334</v>
      </c>
      <c r="Z28" s="28">
        <v>0.01</v>
      </c>
      <c r="AA28" s="28">
        <v>0.17999999999999997</v>
      </c>
      <c r="AB28" s="28">
        <v>0.22950000000000004</v>
      </c>
      <c r="AC28" s="28">
        <v>1.3333333333333334E-2</v>
      </c>
    </row>
    <row r="29" spans="2:29" s="6" customFormat="1" ht="29.25" customHeight="1" thickBot="1" x14ac:dyDescent="0.3">
      <c r="B29" s="13" t="s">
        <v>197</v>
      </c>
      <c r="C29" s="11"/>
      <c r="D29" s="28">
        <v>7.67</v>
      </c>
      <c r="E29" s="29">
        <v>0.44000000000000006</v>
      </c>
      <c r="F29" s="29">
        <v>2.6999999999999997</v>
      </c>
      <c r="G29" s="30">
        <v>360</v>
      </c>
      <c r="H29" s="30">
        <v>252</v>
      </c>
      <c r="I29" s="30">
        <v>54.8</v>
      </c>
      <c r="J29" s="30">
        <v>22</v>
      </c>
      <c r="K29" s="30">
        <v>2.1040000000000001</v>
      </c>
      <c r="L29" s="30">
        <v>26</v>
      </c>
      <c r="M29" s="30">
        <v>12</v>
      </c>
      <c r="N29" s="30">
        <v>29</v>
      </c>
      <c r="O29" s="30">
        <v>2</v>
      </c>
      <c r="P29" s="31">
        <v>2.0999999999999999E-3</v>
      </c>
      <c r="Q29" s="32">
        <v>4.9744000000000003E-2</v>
      </c>
      <c r="R29" s="32">
        <v>2.0320000000000001E-2</v>
      </c>
      <c r="S29" s="32">
        <v>5.6944400000000003E-3</v>
      </c>
      <c r="T29" s="32">
        <v>6.5149999999999995E-4</v>
      </c>
      <c r="U29" s="32">
        <v>1.0176E-4</v>
      </c>
      <c r="V29" s="32">
        <v>2.9964999999999999E-4</v>
      </c>
      <c r="W29" s="32">
        <v>1E-4</v>
      </c>
      <c r="X29" s="30">
        <v>104.92</v>
      </c>
      <c r="Y29" s="33">
        <v>11.5</v>
      </c>
      <c r="Z29" s="28">
        <v>1.3999999999999999E-2</v>
      </c>
      <c r="AA29" s="28">
        <v>4.5999999999999999E-2</v>
      </c>
      <c r="AB29" s="28">
        <v>0.22000000000000003</v>
      </c>
      <c r="AC29" s="28">
        <v>1.6E-2</v>
      </c>
    </row>
    <row r="30" spans="2:29" s="6" customFormat="1" ht="29.25" customHeight="1" thickBot="1" x14ac:dyDescent="0.3">
      <c r="B30" s="13" t="s">
        <v>49</v>
      </c>
      <c r="C30" s="11"/>
      <c r="D30" s="28">
        <v>7.8166666666666655</v>
      </c>
      <c r="E30" s="29">
        <v>0.38</v>
      </c>
      <c r="F30" s="29">
        <v>0.5</v>
      </c>
      <c r="G30" s="30">
        <v>470.16666666666669</v>
      </c>
      <c r="H30" s="30">
        <v>329.11666666666662</v>
      </c>
      <c r="I30" s="30">
        <v>48.166666666666664</v>
      </c>
      <c r="J30" s="30">
        <v>44.666666666666664</v>
      </c>
      <c r="K30" s="30">
        <v>2</v>
      </c>
      <c r="L30" s="30">
        <v>42.75</v>
      </c>
      <c r="M30" s="30">
        <v>18.25</v>
      </c>
      <c r="N30" s="30">
        <v>30.5</v>
      </c>
      <c r="O30" s="30">
        <v>2</v>
      </c>
      <c r="P30" s="31">
        <v>3.9499999999999995E-3</v>
      </c>
      <c r="Q30" s="32">
        <v>4.4999999999999998E-2</v>
      </c>
      <c r="R30" s="32">
        <v>0.01</v>
      </c>
      <c r="S30" s="32">
        <v>1.3166666666666667E-2</v>
      </c>
      <c r="T30" s="32">
        <v>2E-3</v>
      </c>
      <c r="U30" s="32">
        <v>2.0000000000000001E-4</v>
      </c>
      <c r="V30" s="32">
        <v>2.0000000000000001E-4</v>
      </c>
      <c r="W30" s="32">
        <v>2.2500000000000003E-3</v>
      </c>
      <c r="X30" s="30">
        <v>171.61333333333334</v>
      </c>
      <c r="Y30" s="33">
        <v>18.291666666666668</v>
      </c>
      <c r="Z30" s="28">
        <v>0.01</v>
      </c>
      <c r="AA30" s="28">
        <v>0.14666666666666667</v>
      </c>
      <c r="AB30" s="28">
        <v>0.27</v>
      </c>
      <c r="AC30" s="28">
        <v>0.02</v>
      </c>
    </row>
    <row r="31" spans="2:29" s="6" customFormat="1" ht="29.25" customHeight="1" thickBot="1" x14ac:dyDescent="0.3">
      <c r="B31" s="13" t="s">
        <v>50</v>
      </c>
      <c r="C31" s="11"/>
      <c r="D31" s="28">
        <v>7.8</v>
      </c>
      <c r="E31" s="29">
        <v>0.6</v>
      </c>
      <c r="F31" s="29">
        <v>0.5</v>
      </c>
      <c r="G31" s="30">
        <v>443</v>
      </c>
      <c r="H31" s="30">
        <v>310.09999999999997</v>
      </c>
      <c r="I31" s="30">
        <v>49</v>
      </c>
      <c r="J31" s="30">
        <v>46</v>
      </c>
      <c r="K31" s="30">
        <v>2</v>
      </c>
      <c r="L31" s="30">
        <v>112</v>
      </c>
      <c r="M31" s="30">
        <v>19</v>
      </c>
      <c r="N31" s="30">
        <v>25</v>
      </c>
      <c r="O31" s="30">
        <v>1</v>
      </c>
      <c r="P31" s="31">
        <v>2.15E-3</v>
      </c>
      <c r="Q31" s="32">
        <v>0.36799999999999999</v>
      </c>
      <c r="R31" s="32">
        <v>0.01</v>
      </c>
      <c r="S31" s="32">
        <v>2.3E-2</v>
      </c>
      <c r="T31" s="32">
        <v>1.0000000000000001E-7</v>
      </c>
      <c r="U31" s="32">
        <v>3.5040000000000001E-7</v>
      </c>
      <c r="V31" s="32">
        <v>1.9550000000000002E-7</v>
      </c>
      <c r="W31" s="32">
        <v>9.4350000000000005E-7</v>
      </c>
      <c r="X31" s="30">
        <v>385</v>
      </c>
      <c r="Y31" s="33">
        <v>35.916666666666671</v>
      </c>
      <c r="Z31" s="28">
        <v>0.1</v>
      </c>
      <c r="AA31" s="28">
        <v>0.03</v>
      </c>
      <c r="AB31" s="28">
        <v>0.37</v>
      </c>
      <c r="AC31" s="28">
        <v>0.02</v>
      </c>
    </row>
    <row r="32" spans="2:29" s="6" customFormat="1" ht="29.25" customHeight="1" thickBot="1" x14ac:dyDescent="0.3">
      <c r="B32" s="13" t="s">
        <v>51</v>
      </c>
      <c r="C32" s="11"/>
      <c r="D32" s="28">
        <v>7.6142857142857148</v>
      </c>
      <c r="E32" s="29">
        <v>0.41428571428571426</v>
      </c>
      <c r="F32" s="29">
        <v>2</v>
      </c>
      <c r="G32" s="30">
        <v>278.14285714285717</v>
      </c>
      <c r="H32" s="30">
        <v>194.7</v>
      </c>
      <c r="I32" s="30">
        <v>31.142857142857142</v>
      </c>
      <c r="J32" s="30">
        <v>22.285714285714285</v>
      </c>
      <c r="K32" s="30">
        <v>2</v>
      </c>
      <c r="L32" s="30">
        <v>24.75</v>
      </c>
      <c r="M32" s="30">
        <v>11.25</v>
      </c>
      <c r="N32" s="30">
        <v>17</v>
      </c>
      <c r="O32" s="30">
        <v>1</v>
      </c>
      <c r="P32" s="31">
        <v>1.75E-3</v>
      </c>
      <c r="Q32" s="32">
        <v>0.01</v>
      </c>
      <c r="R32" s="32">
        <v>4.3000000000000003E-2</v>
      </c>
      <c r="S32" s="32">
        <v>5.0000000000000001E-3</v>
      </c>
      <c r="T32" s="32">
        <v>1E-3</v>
      </c>
      <c r="U32" s="32">
        <v>2.0000000000000001E-4</v>
      </c>
      <c r="V32" s="32">
        <v>2.0000000000000001E-4</v>
      </c>
      <c r="W32" s="32">
        <v>8.0000000000000004E-4</v>
      </c>
      <c r="X32" s="30">
        <v>103.7</v>
      </c>
      <c r="Y32" s="33">
        <v>10.875</v>
      </c>
      <c r="Z32" s="28">
        <v>2.8571428571428571E-3</v>
      </c>
      <c r="AA32" s="28">
        <v>0.28428571428571431</v>
      </c>
      <c r="AB32" s="28">
        <v>0.14142857142857143</v>
      </c>
      <c r="AC32" s="28">
        <v>0.02</v>
      </c>
    </row>
    <row r="33" spans="1:29" s="6" customFormat="1" ht="29.25" customHeight="1" thickBot="1" x14ac:dyDescent="0.3">
      <c r="B33" s="13" t="s">
        <v>52</v>
      </c>
      <c r="C33" s="11"/>
      <c r="D33" s="28">
        <v>7.6766666666666667</v>
      </c>
      <c r="E33" s="29">
        <v>0.3666666666666667</v>
      </c>
      <c r="F33" s="29">
        <v>1.6</v>
      </c>
      <c r="G33" s="30">
        <v>301.90000000000003</v>
      </c>
      <c r="H33" s="30">
        <v>211.32999999999996</v>
      </c>
      <c r="I33" s="30">
        <v>31.0946</v>
      </c>
      <c r="J33" s="30">
        <v>20.696000000000002</v>
      </c>
      <c r="K33" s="30">
        <v>2.3512</v>
      </c>
      <c r="L33" s="30">
        <v>25.3277</v>
      </c>
      <c r="M33" s="30">
        <v>11.1037</v>
      </c>
      <c r="N33" s="30">
        <v>18.00225</v>
      </c>
      <c r="O33" s="30">
        <v>1.4243999999999999</v>
      </c>
      <c r="P33" s="31">
        <v>1.2999999999999999E-3</v>
      </c>
      <c r="Q33" s="32">
        <v>2.3783333333333333E-2</v>
      </c>
      <c r="R33" s="32">
        <v>2.3546666666666667E-2</v>
      </c>
      <c r="S33" s="32">
        <v>3.5188000000000003E-3</v>
      </c>
      <c r="T33" s="32">
        <v>5.0000000000000001E-4</v>
      </c>
      <c r="U33" s="32">
        <v>2.1345000000000001E-4</v>
      </c>
      <c r="V33" s="32">
        <v>3.1555E-4</v>
      </c>
      <c r="W33" s="32">
        <v>1.0110000000000002E-3</v>
      </c>
      <c r="X33" s="30">
        <v>106.14</v>
      </c>
      <c r="Y33" s="33">
        <v>10.958466666666666</v>
      </c>
      <c r="Z33" s="28">
        <v>1.3333333333333334E-2</v>
      </c>
      <c r="AA33" s="28">
        <v>0.21666666666666665</v>
      </c>
      <c r="AB33" s="28">
        <v>0.21266666666666667</v>
      </c>
      <c r="AC33" s="28">
        <v>1.3333333333333334E-2</v>
      </c>
    </row>
    <row r="34" spans="1:29" ht="12" x14ac:dyDescent="0.2">
      <c r="A34" s="1"/>
      <c r="B34" s="12"/>
      <c r="C34" s="1"/>
      <c r="D34" s="1"/>
      <c r="E34" s="1"/>
      <c r="F34" s="1"/>
      <c r="G34" s="7"/>
      <c r="H34" s="7"/>
      <c r="I34" s="7"/>
      <c r="J34" s="7"/>
      <c r="K34" s="7"/>
      <c r="L34" s="7"/>
      <c r="M34" s="7"/>
      <c r="N34" s="7"/>
      <c r="O34" s="7"/>
      <c r="P34" s="1"/>
      <c r="Q34" s="1"/>
      <c r="R34" s="1"/>
      <c r="S34" s="1"/>
      <c r="T34" s="1"/>
      <c r="U34" s="1"/>
      <c r="V34" s="1"/>
      <c r="W34" s="1"/>
      <c r="X34" s="1"/>
      <c r="Y34" s="1"/>
      <c r="Z34" s="8"/>
      <c r="AA34" s="8"/>
      <c r="AB34" s="8"/>
      <c r="AC34" s="8"/>
    </row>
    <row r="35" spans="1:29" ht="12" x14ac:dyDescent="0.2">
      <c r="A35" s="1"/>
      <c r="B35" s="12"/>
      <c r="C35" s="1"/>
      <c r="D35" s="1"/>
      <c r="E35" s="1"/>
      <c r="F35" s="1"/>
      <c r="G35" s="7"/>
      <c r="H35" s="7"/>
      <c r="I35" s="7"/>
      <c r="J35" s="7"/>
      <c r="K35" s="7"/>
      <c r="L35" s="7"/>
      <c r="M35" s="7"/>
      <c r="N35" s="7"/>
      <c r="O35" s="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" x14ac:dyDescent="0.2">
      <c r="A36" s="1"/>
      <c r="B36" s="12"/>
      <c r="C36" s="1"/>
      <c r="D36" s="1"/>
      <c r="E36" s="1"/>
      <c r="F36" s="1"/>
      <c r="G36" s="7"/>
      <c r="H36" s="7"/>
      <c r="I36" s="7"/>
      <c r="J36" s="7"/>
      <c r="K36" s="7"/>
      <c r="L36" s="7"/>
      <c r="M36" s="7"/>
      <c r="N36" s="7"/>
      <c r="O36" s="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" x14ac:dyDescent="0.2">
      <c r="A37" s="1"/>
      <c r="B37" s="12"/>
      <c r="C37" s="1"/>
      <c r="D37" s="1"/>
      <c r="E37" s="1"/>
      <c r="F37" s="1"/>
      <c r="G37" s="7"/>
      <c r="H37" s="7"/>
      <c r="I37" s="7"/>
      <c r="J37" s="7"/>
      <c r="K37" s="7"/>
      <c r="L37" s="7"/>
      <c r="M37" s="7"/>
      <c r="N37" s="7"/>
      <c r="O37" s="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" x14ac:dyDescent="0.2">
      <c r="A38" s="1"/>
      <c r="B38" s="12"/>
      <c r="C38" s="1"/>
      <c r="D38" s="1"/>
      <c r="E38" s="1"/>
      <c r="F38" s="1"/>
      <c r="G38" s="7"/>
      <c r="H38" s="7"/>
      <c r="I38" s="7"/>
      <c r="J38" s="7"/>
      <c r="K38" s="7"/>
      <c r="L38" s="7"/>
      <c r="M38" s="7"/>
      <c r="N38" s="7"/>
      <c r="O38" s="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</sheetData>
  <mergeCells count="2">
    <mergeCell ref="AF6:AJ10"/>
    <mergeCell ref="AF11:AJ15"/>
  </mergeCells>
  <conditionalFormatting sqref="E4 E6:E16 E23:E33 E18:E21">
    <cfRule type="cellIs" dxfId="90" priority="13" operator="greaterThan">
      <formula>1</formula>
    </cfRule>
  </conditionalFormatting>
  <conditionalFormatting sqref="I4:I33">
    <cfRule type="cellIs" dxfId="89" priority="12" operator="greaterThan">
      <formula>250</formula>
    </cfRule>
  </conditionalFormatting>
  <conditionalFormatting sqref="K4:K33">
    <cfRule type="cellIs" dxfId="88" priority="11" operator="greaterThan">
      <formula>50</formula>
    </cfRule>
  </conditionalFormatting>
  <conditionalFormatting sqref="Z4:Z33 AC4:AC33">
    <cfRule type="cellIs" dxfId="87" priority="8" operator="greaterThan">
      <formula>0.5</formula>
    </cfRule>
  </conditionalFormatting>
  <conditionalFormatting sqref="E5">
    <cfRule type="cellIs" dxfId="86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4"/>
  <sheetViews>
    <sheetView zoomScale="70" zoomScaleNormal="70" workbookViewId="0">
      <pane ySplit="2" topLeftCell="A3" activePane="bottomLeft" state="frozen"/>
      <selection activeCell="AD1" sqref="AD1:AD1048576"/>
      <selection pane="bottomLeft" activeCell="B4" sqref="B4"/>
    </sheetView>
  </sheetViews>
  <sheetFormatPr defaultColWidth="6.7109375" defaultRowHeight="14.1" customHeight="1" x14ac:dyDescent="0.2"/>
  <cols>
    <col min="1" max="1" width="4.85546875" style="2" customWidth="1"/>
    <col min="2" max="2" width="26.7109375" style="2" customWidth="1"/>
    <col min="3" max="3" width="6" style="2" bestFit="1" customWidth="1"/>
    <col min="4" max="6" width="10.7109375" style="2" customWidth="1"/>
    <col min="7" max="15" width="10.7109375" style="9" customWidth="1"/>
    <col min="16" max="29" width="10.7109375" style="2" customWidth="1"/>
    <col min="30" max="30" width="8" style="2" customWidth="1"/>
    <col min="31" max="16384" width="6.7109375" style="2"/>
  </cols>
  <sheetData>
    <row r="1" spans="1:36" ht="78" customHeight="1" x14ac:dyDescent="0.2">
      <c r="A1" s="1"/>
      <c r="B1" s="10" t="s">
        <v>53</v>
      </c>
      <c r="C1" s="1"/>
      <c r="D1" s="48" t="s">
        <v>0</v>
      </c>
      <c r="E1" s="48" t="s">
        <v>1</v>
      </c>
      <c r="F1" s="48" t="s">
        <v>2</v>
      </c>
      <c r="G1" s="48" t="s">
        <v>3</v>
      </c>
      <c r="H1" s="48" t="s">
        <v>4</v>
      </c>
      <c r="I1" s="48" t="s">
        <v>4</v>
      </c>
      <c r="J1" s="48" t="s">
        <v>4</v>
      </c>
      <c r="K1" s="48" t="s">
        <v>4</v>
      </c>
      <c r="L1" s="48" t="s">
        <v>4</v>
      </c>
      <c r="M1" s="48" t="s">
        <v>4</v>
      </c>
      <c r="N1" s="48" t="s">
        <v>4</v>
      </c>
      <c r="O1" s="48" t="s">
        <v>4</v>
      </c>
      <c r="P1" s="48" t="s">
        <v>4</v>
      </c>
      <c r="Q1" s="48" t="s">
        <v>4</v>
      </c>
      <c r="R1" s="48" t="s">
        <v>4</v>
      </c>
      <c r="S1" s="48" t="s">
        <v>4</v>
      </c>
      <c r="T1" s="48" t="s">
        <v>4</v>
      </c>
      <c r="U1" s="48" t="s">
        <v>4</v>
      </c>
      <c r="V1" s="48" t="s">
        <v>4</v>
      </c>
      <c r="W1" s="48" t="s">
        <v>4</v>
      </c>
      <c r="X1" s="48" t="s">
        <v>4</v>
      </c>
      <c r="Y1" s="48" t="s">
        <v>5</v>
      </c>
      <c r="Z1" s="48" t="s">
        <v>4</v>
      </c>
      <c r="AA1" s="48" t="s">
        <v>4</v>
      </c>
      <c r="AB1" s="48" t="s">
        <v>4</v>
      </c>
      <c r="AC1" s="48" t="s">
        <v>4</v>
      </c>
    </row>
    <row r="2" spans="1:36" s="25" customFormat="1" ht="65.25" customHeight="1" x14ac:dyDescent="0.2">
      <c r="A2" s="24"/>
      <c r="B2" s="27" t="s">
        <v>75</v>
      </c>
      <c r="C2" s="24"/>
      <c r="D2" s="48" t="s">
        <v>6</v>
      </c>
      <c r="E2" s="48" t="s">
        <v>7</v>
      </c>
      <c r="F2" s="48" t="s">
        <v>8</v>
      </c>
      <c r="G2" s="48" t="s">
        <v>9</v>
      </c>
      <c r="H2" s="48" t="s">
        <v>10</v>
      </c>
      <c r="I2" s="48" t="s">
        <v>11</v>
      </c>
      <c r="J2" s="48" t="s">
        <v>12</v>
      </c>
      <c r="K2" s="48" t="s">
        <v>13</v>
      </c>
      <c r="L2" s="48" t="s">
        <v>14</v>
      </c>
      <c r="M2" s="48" t="s">
        <v>15</v>
      </c>
      <c r="N2" s="48" t="s">
        <v>16</v>
      </c>
      <c r="O2" s="48" t="s">
        <v>17</v>
      </c>
      <c r="P2" s="48" t="s">
        <v>18</v>
      </c>
      <c r="Q2" s="48" t="s">
        <v>19</v>
      </c>
      <c r="R2" s="48" t="s">
        <v>20</v>
      </c>
      <c r="S2" s="48" t="s">
        <v>21</v>
      </c>
      <c r="T2" s="48" t="s">
        <v>22</v>
      </c>
      <c r="U2" s="48" t="s">
        <v>23</v>
      </c>
      <c r="V2" s="48" t="s">
        <v>24</v>
      </c>
      <c r="W2" s="48" t="s">
        <v>25</v>
      </c>
      <c r="X2" s="48" t="s">
        <v>26</v>
      </c>
      <c r="Y2" s="48" t="s">
        <v>27</v>
      </c>
      <c r="Z2" s="48" t="s">
        <v>28</v>
      </c>
      <c r="AA2" s="48" t="s">
        <v>29</v>
      </c>
      <c r="AB2" s="48" t="s">
        <v>30</v>
      </c>
      <c r="AC2" s="48" t="s">
        <v>31</v>
      </c>
      <c r="AD2" s="35"/>
    </row>
    <row r="3" spans="1:36" s="6" customFormat="1" ht="15.75" customHeight="1" thickBot="1" x14ac:dyDescent="0.3">
      <c r="A3" s="1"/>
      <c r="B3" s="3"/>
      <c r="C3" s="1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6" s="6" customFormat="1" ht="29.25" customHeight="1" thickBot="1" x14ac:dyDescent="0.3">
      <c r="B4" s="15" t="s">
        <v>57</v>
      </c>
      <c r="C4" s="11"/>
      <c r="D4" s="28">
        <v>7.8999999999999995</v>
      </c>
      <c r="E4" s="29">
        <v>0.35</v>
      </c>
      <c r="F4" s="29">
        <v>0.5</v>
      </c>
      <c r="G4" s="30">
        <v>760.05</v>
      </c>
      <c r="H4" s="30">
        <v>532.03499999999997</v>
      </c>
      <c r="I4" s="30">
        <v>100.75</v>
      </c>
      <c r="J4" s="30">
        <v>28.25</v>
      </c>
      <c r="K4" s="30">
        <v>2</v>
      </c>
      <c r="L4" s="30">
        <v>76.75</v>
      </c>
      <c r="M4" s="30">
        <v>27.25</v>
      </c>
      <c r="N4" s="30">
        <v>55</v>
      </c>
      <c r="O4" s="30">
        <v>2</v>
      </c>
      <c r="P4" s="31">
        <v>2.6000000000000003E-3</v>
      </c>
      <c r="Q4" s="32">
        <v>0.01</v>
      </c>
      <c r="R4" s="32">
        <v>0.01</v>
      </c>
      <c r="S4" s="32">
        <v>5.0000000000000001E-3</v>
      </c>
      <c r="T4" s="32">
        <v>1E-3</v>
      </c>
      <c r="U4" s="32">
        <v>5.9999999999999995E-4</v>
      </c>
      <c r="V4" s="32">
        <v>2.0000000000000001E-4</v>
      </c>
      <c r="W4" s="32">
        <v>4.5000000000000005E-3</v>
      </c>
      <c r="X4" s="30">
        <v>318.01333333333332</v>
      </c>
      <c r="Y4" s="30">
        <v>30.541666666666668</v>
      </c>
      <c r="Z4" s="28">
        <v>0.01</v>
      </c>
      <c r="AA4" s="28">
        <v>0.32</v>
      </c>
      <c r="AB4" s="28">
        <v>6.25E-2</v>
      </c>
      <c r="AC4" s="28">
        <v>0.02</v>
      </c>
    </row>
    <row r="5" spans="1:36" s="6" customFormat="1" ht="29.25" customHeight="1" thickBot="1" x14ac:dyDescent="0.3">
      <c r="B5" s="16" t="s">
        <v>58</v>
      </c>
      <c r="C5" s="11"/>
      <c r="D5" s="28">
        <v>7.9</v>
      </c>
      <c r="E5" s="29">
        <v>0.2</v>
      </c>
      <c r="F5" s="29">
        <v>0.5</v>
      </c>
      <c r="G5" s="30">
        <v>1052.75</v>
      </c>
      <c r="H5" s="30">
        <v>736.92499999999995</v>
      </c>
      <c r="I5" s="30">
        <v>188.75</v>
      </c>
      <c r="J5" s="30">
        <v>49.25</v>
      </c>
      <c r="K5" s="30">
        <v>6</v>
      </c>
      <c r="L5" s="30">
        <v>37</v>
      </c>
      <c r="M5" s="30">
        <v>22</v>
      </c>
      <c r="N5" s="30">
        <v>187</v>
      </c>
      <c r="O5" s="30">
        <v>7</v>
      </c>
      <c r="P5" s="31">
        <v>5.6500000000000005E-3</v>
      </c>
      <c r="Q5" s="32">
        <v>0.01</v>
      </c>
      <c r="R5" s="32">
        <v>0.01</v>
      </c>
      <c r="S5" s="32">
        <v>5.0000000000000001E-3</v>
      </c>
      <c r="T5" s="32">
        <v>1E-3</v>
      </c>
      <c r="U5" s="32">
        <v>2.0000000000000001E-4</v>
      </c>
      <c r="V5" s="32">
        <v>2.0000000000000001E-4</v>
      </c>
      <c r="W5" s="32">
        <v>2E-3</v>
      </c>
      <c r="X5" s="30">
        <v>333.06</v>
      </c>
      <c r="Y5" s="30">
        <v>18.416666666666668</v>
      </c>
      <c r="Z5" s="28">
        <v>1.4999999999999999E-2</v>
      </c>
      <c r="AA5" s="28">
        <v>5.2500000000000005E-2</v>
      </c>
      <c r="AB5" s="28">
        <v>0.13500000000000001</v>
      </c>
      <c r="AC5" s="28">
        <v>0.02</v>
      </c>
    </row>
    <row r="6" spans="1:36" s="6" customFormat="1" ht="29.25" customHeight="1" thickBot="1" x14ac:dyDescent="0.3">
      <c r="B6" s="17" t="s">
        <v>198</v>
      </c>
      <c r="C6" s="11"/>
      <c r="D6" s="28">
        <v>7.4260000000000002</v>
      </c>
      <c r="E6" s="29">
        <v>0.28999999999999998</v>
      </c>
      <c r="F6" s="29">
        <v>2.0333333333333332</v>
      </c>
      <c r="G6" s="30">
        <v>460.45</v>
      </c>
      <c r="H6" s="30">
        <v>322.31499999999994</v>
      </c>
      <c r="I6" s="30">
        <v>79.099999999999994</v>
      </c>
      <c r="J6" s="30">
        <v>24.1</v>
      </c>
      <c r="K6" s="30">
        <v>3.1</v>
      </c>
      <c r="L6" s="30">
        <v>27.666666666666668</v>
      </c>
      <c r="M6" s="30">
        <v>14</v>
      </c>
      <c r="N6" s="30">
        <v>37.666666666666664</v>
      </c>
      <c r="O6" s="30">
        <v>2</v>
      </c>
      <c r="P6" s="31">
        <v>1.6666666666666668E-3</v>
      </c>
      <c r="Q6" s="32">
        <v>1.1793000000000001E-2</v>
      </c>
      <c r="R6" s="32">
        <v>1.5106999999999999E-2</v>
      </c>
      <c r="S6" s="32">
        <v>5.6940000000000003E-3</v>
      </c>
      <c r="T6" s="32">
        <v>1.2780000000000001E-3</v>
      </c>
      <c r="U6" s="32">
        <v>1.7953333333333332E-4</v>
      </c>
      <c r="V6" s="32">
        <v>1.3333333333333334E-4</v>
      </c>
      <c r="W6" s="32">
        <v>3.0653333333333331E-3</v>
      </c>
      <c r="X6" s="30">
        <v>123.62666666666667</v>
      </c>
      <c r="Y6" s="30">
        <v>12.75</v>
      </c>
      <c r="Z6" s="28">
        <v>0.12662500000000002</v>
      </c>
      <c r="AA6" s="28">
        <v>6.900000000000002E-2</v>
      </c>
      <c r="AB6" s="28">
        <v>0.151</v>
      </c>
      <c r="AC6" s="28">
        <v>3.9E-2</v>
      </c>
      <c r="AF6" s="37" t="s">
        <v>215</v>
      </c>
      <c r="AG6" s="38"/>
      <c r="AH6" s="38"/>
      <c r="AI6" s="38"/>
      <c r="AJ6" s="39"/>
    </row>
    <row r="7" spans="1:36" s="6" customFormat="1" ht="29.25" customHeight="1" thickBot="1" x14ac:dyDescent="0.3">
      <c r="B7" s="17" t="s">
        <v>59</v>
      </c>
      <c r="C7" s="11"/>
      <c r="D7" s="28">
        <v>7.36</v>
      </c>
      <c r="E7" s="29">
        <v>0.1</v>
      </c>
      <c r="F7" s="29">
        <v>1.5</v>
      </c>
      <c r="G7" s="30">
        <v>1111</v>
      </c>
      <c r="H7" s="30">
        <v>777.69999999999993</v>
      </c>
      <c r="I7" s="30">
        <v>180</v>
      </c>
      <c r="J7" s="30">
        <v>52</v>
      </c>
      <c r="K7" s="30">
        <v>12</v>
      </c>
      <c r="L7" s="30">
        <v>108</v>
      </c>
      <c r="M7" s="30">
        <v>40</v>
      </c>
      <c r="N7" s="30">
        <v>100</v>
      </c>
      <c r="O7" s="30">
        <v>3</v>
      </c>
      <c r="P7" s="31">
        <v>2.8E-3</v>
      </c>
      <c r="Q7" s="32">
        <v>0.01</v>
      </c>
      <c r="R7" s="32">
        <v>0.01</v>
      </c>
      <c r="S7" s="32">
        <v>5.0000000000000001E-3</v>
      </c>
      <c r="T7" s="32">
        <v>1E-3</v>
      </c>
      <c r="U7" s="32">
        <v>2.0000000000000001E-4</v>
      </c>
      <c r="V7" s="32">
        <v>2.0000000000000001E-4</v>
      </c>
      <c r="W7" s="32">
        <v>0</v>
      </c>
      <c r="X7" s="30">
        <v>444.08</v>
      </c>
      <c r="Y7" s="30">
        <v>43.666666666666671</v>
      </c>
      <c r="Z7" s="28">
        <v>0.02</v>
      </c>
      <c r="AA7" s="28"/>
      <c r="AB7" s="28">
        <v>0.12</v>
      </c>
      <c r="AC7" s="28">
        <v>0.02</v>
      </c>
      <c r="AF7" s="40"/>
      <c r="AG7" s="41"/>
      <c r="AH7" s="41"/>
      <c r="AI7" s="41"/>
      <c r="AJ7" s="42"/>
    </row>
    <row r="8" spans="1:36" s="6" customFormat="1" ht="29.25" customHeight="1" thickBot="1" x14ac:dyDescent="0.3">
      <c r="B8" s="17" t="s">
        <v>60</v>
      </c>
      <c r="C8" s="11"/>
      <c r="D8" s="28">
        <v>7.88</v>
      </c>
      <c r="E8" s="29">
        <v>0.43</v>
      </c>
      <c r="F8" s="29">
        <v>0.98888888888888893</v>
      </c>
      <c r="G8" s="30">
        <v>1099.7</v>
      </c>
      <c r="H8" s="30">
        <v>769.79</v>
      </c>
      <c r="I8" s="30">
        <v>187.2</v>
      </c>
      <c r="J8" s="30">
        <v>50.4</v>
      </c>
      <c r="K8" s="30">
        <v>5.8</v>
      </c>
      <c r="L8" s="30">
        <v>36.6</v>
      </c>
      <c r="M8" s="30">
        <v>23</v>
      </c>
      <c r="N8" s="30">
        <v>176</v>
      </c>
      <c r="O8" s="30">
        <v>6.6</v>
      </c>
      <c r="P8" s="31">
        <v>5.7799999999999995E-3</v>
      </c>
      <c r="Q8" s="32">
        <v>0.01</v>
      </c>
      <c r="R8" s="32">
        <v>0.01</v>
      </c>
      <c r="S8" s="32">
        <v>5.0000000000000001E-3</v>
      </c>
      <c r="T8" s="32">
        <v>1E-3</v>
      </c>
      <c r="U8" s="32">
        <v>2.0000000000000001E-4</v>
      </c>
      <c r="V8" s="32">
        <v>2.0000000000000001E-4</v>
      </c>
      <c r="W8" s="32">
        <v>8.5000000000000006E-3</v>
      </c>
      <c r="X8" s="30">
        <v>338.18399999999997</v>
      </c>
      <c r="Y8" s="30">
        <v>18.733333333333334</v>
      </c>
      <c r="Z8" s="28">
        <v>2.1999999999999999E-2</v>
      </c>
      <c r="AA8" s="28">
        <v>0.23500000000000001</v>
      </c>
      <c r="AB8" s="28">
        <v>0.14599999999999999</v>
      </c>
      <c r="AC8" s="28">
        <v>1.9999999999999997E-2</v>
      </c>
      <c r="AF8" s="40"/>
      <c r="AG8" s="41"/>
      <c r="AH8" s="41"/>
      <c r="AI8" s="41"/>
      <c r="AJ8" s="42"/>
    </row>
    <row r="9" spans="1:36" s="6" customFormat="1" ht="29.25" customHeight="1" thickBot="1" x14ac:dyDescent="0.3">
      <c r="B9" s="17" t="s">
        <v>61</v>
      </c>
      <c r="C9" s="11"/>
      <c r="D9" s="28">
        <v>7.5666666666666664</v>
      </c>
      <c r="E9" s="29">
        <v>0.2</v>
      </c>
      <c r="F9" s="29">
        <v>2.95</v>
      </c>
      <c r="G9" s="30">
        <v>350</v>
      </c>
      <c r="H9" s="30">
        <v>245</v>
      </c>
      <c r="I9" s="30">
        <v>77.333333333333329</v>
      </c>
      <c r="J9" s="30">
        <v>18</v>
      </c>
      <c r="K9" s="30">
        <v>2</v>
      </c>
      <c r="L9" s="30">
        <v>18</v>
      </c>
      <c r="M9" s="30">
        <v>9</v>
      </c>
      <c r="N9" s="30">
        <v>42</v>
      </c>
      <c r="O9" s="30">
        <v>3</v>
      </c>
      <c r="P9" s="31">
        <v>3.0000000000000001E-3</v>
      </c>
      <c r="Q9" s="32">
        <v>3.0666666666666668E-2</v>
      </c>
      <c r="R9" s="32">
        <v>3.0333333333333334E-2</v>
      </c>
      <c r="S9" s="32">
        <v>1.5666666666666666E-2</v>
      </c>
      <c r="T9" s="32">
        <v>1E-3</v>
      </c>
      <c r="U9" s="32">
        <v>2.0000000000000001E-4</v>
      </c>
      <c r="V9" s="32">
        <v>2.0000000000000001E-4</v>
      </c>
      <c r="W9" s="32">
        <v>2E-3</v>
      </c>
      <c r="X9" s="30">
        <v>63.44</v>
      </c>
      <c r="Y9" s="30">
        <v>8.25</v>
      </c>
      <c r="Z9" s="28">
        <v>1.3333333333333334E-2</v>
      </c>
      <c r="AA9" s="28">
        <v>5.000000000000001E-2</v>
      </c>
      <c r="AB9" s="28">
        <v>0.13666666666666666</v>
      </c>
      <c r="AC9" s="28">
        <v>0.02</v>
      </c>
      <c r="AF9" s="40"/>
      <c r="AG9" s="41"/>
      <c r="AH9" s="41"/>
      <c r="AI9" s="41"/>
      <c r="AJ9" s="42"/>
    </row>
    <row r="10" spans="1:36" s="6" customFormat="1" ht="29.25" customHeight="1" thickBot="1" x14ac:dyDescent="0.3">
      <c r="B10" s="17" t="s">
        <v>210</v>
      </c>
      <c r="C10" s="11"/>
      <c r="D10" s="28">
        <v>7.5666666666666664</v>
      </c>
      <c r="E10" s="29">
        <v>0.46666666666666662</v>
      </c>
      <c r="F10" s="29">
        <v>0.5</v>
      </c>
      <c r="G10" s="30">
        <v>1135</v>
      </c>
      <c r="H10" s="30">
        <v>794.5</v>
      </c>
      <c r="I10" s="30">
        <v>173.33333333333334</v>
      </c>
      <c r="J10" s="30">
        <v>49</v>
      </c>
      <c r="K10" s="30">
        <v>11.666666666666666</v>
      </c>
      <c r="L10" s="30">
        <v>111</v>
      </c>
      <c r="M10" s="30">
        <v>38.5</v>
      </c>
      <c r="N10" s="30">
        <v>98.5</v>
      </c>
      <c r="O10" s="30">
        <v>3</v>
      </c>
      <c r="P10" s="31">
        <v>3.6000000000000003E-3</v>
      </c>
      <c r="Q10" s="32">
        <v>3.333333333333334E-2</v>
      </c>
      <c r="R10" s="32">
        <v>0.01</v>
      </c>
      <c r="S10" s="32">
        <v>5.0000000000000001E-3</v>
      </c>
      <c r="T10" s="32">
        <v>1E-3</v>
      </c>
      <c r="U10" s="32">
        <v>2.0000000000000001E-4</v>
      </c>
      <c r="V10" s="32">
        <v>5.9999999999999995E-4</v>
      </c>
      <c r="W10" s="32">
        <v>5.0000000000000001E-3</v>
      </c>
      <c r="X10" s="30">
        <v>405</v>
      </c>
      <c r="Y10" s="30">
        <v>43.791666666666671</v>
      </c>
      <c r="Z10" s="28">
        <v>6.6666666666666671E-3</v>
      </c>
      <c r="AA10" s="28">
        <v>0.14000000000000001</v>
      </c>
      <c r="AB10" s="28">
        <v>6.6666666666666666E-2</v>
      </c>
      <c r="AC10" s="28">
        <v>0.02</v>
      </c>
      <c r="AF10" s="43"/>
      <c r="AG10" s="44"/>
      <c r="AH10" s="44"/>
      <c r="AI10" s="44"/>
      <c r="AJ10" s="45"/>
    </row>
    <row r="11" spans="1:36" s="6" customFormat="1" ht="29.25" customHeight="1" thickBot="1" x14ac:dyDescent="0.3">
      <c r="B11" s="17" t="s">
        <v>209</v>
      </c>
      <c r="C11" s="11"/>
      <c r="D11" s="28">
        <v>7.4866666666666672</v>
      </c>
      <c r="E11" s="29">
        <v>0.5</v>
      </c>
      <c r="F11" s="29">
        <v>0.7</v>
      </c>
      <c r="G11" s="30">
        <v>468.33333333333331</v>
      </c>
      <c r="H11" s="30">
        <v>327.83333333333331</v>
      </c>
      <c r="I11" s="30">
        <v>72.946666666666673</v>
      </c>
      <c r="J11" s="30">
        <v>23.236666666666668</v>
      </c>
      <c r="K11" s="30">
        <v>2.4356666666666666</v>
      </c>
      <c r="L11" s="30">
        <v>28</v>
      </c>
      <c r="M11" s="30">
        <v>15</v>
      </c>
      <c r="N11" s="30">
        <v>40</v>
      </c>
      <c r="O11" s="30">
        <v>2</v>
      </c>
      <c r="P11" s="31">
        <v>2.7000000000000001E-3</v>
      </c>
      <c r="Q11" s="32">
        <v>4.1126666666666666E-2</v>
      </c>
      <c r="R11" s="32">
        <v>3.7679999999999998E-2</v>
      </c>
      <c r="S11" s="32">
        <v>1.0659333333333335E-2</v>
      </c>
      <c r="T11" s="32">
        <v>1E-3</v>
      </c>
      <c r="U11" s="32">
        <v>2.0000000000000001E-4</v>
      </c>
      <c r="V11" s="32">
        <v>2.0000000000000001E-4</v>
      </c>
      <c r="W11" s="32">
        <v>3.0000000000000001E-3</v>
      </c>
      <c r="X11" s="30">
        <v>100</v>
      </c>
      <c r="Y11" s="30">
        <v>13.25</v>
      </c>
      <c r="Z11" s="28">
        <v>4.6666666666666669E-2</v>
      </c>
      <c r="AA11" s="28">
        <v>4.3333333333333335E-2</v>
      </c>
      <c r="AB11" s="28">
        <v>0.12566666666666668</v>
      </c>
      <c r="AC11" s="28">
        <v>8.9333333333333334E-2</v>
      </c>
      <c r="AF11" s="37" t="s">
        <v>216</v>
      </c>
      <c r="AG11" s="38"/>
      <c r="AH11" s="38"/>
      <c r="AI11" s="38"/>
      <c r="AJ11" s="39"/>
    </row>
    <row r="12" spans="1:36" s="6" customFormat="1" ht="29.25" customHeight="1" thickBot="1" x14ac:dyDescent="0.3">
      <c r="B12" s="17" t="s">
        <v>199</v>
      </c>
      <c r="C12" s="11"/>
      <c r="D12" s="28">
        <v>7.9373333333333331</v>
      </c>
      <c r="E12" s="29">
        <v>0.34000000000000008</v>
      </c>
      <c r="F12" s="29">
        <v>0.73333333333333328</v>
      </c>
      <c r="G12" s="30">
        <v>868.00666666666666</v>
      </c>
      <c r="H12" s="30">
        <v>607.60466666666662</v>
      </c>
      <c r="I12" s="30">
        <v>101.25333333333333</v>
      </c>
      <c r="J12" s="30">
        <v>71.286666666666662</v>
      </c>
      <c r="K12" s="30">
        <v>13.686666666666667</v>
      </c>
      <c r="L12" s="30">
        <v>73.369266666666661</v>
      </c>
      <c r="M12" s="30">
        <v>31.3477</v>
      </c>
      <c r="N12" s="30">
        <v>53.437233333333332</v>
      </c>
      <c r="O12" s="30">
        <v>2.8382666666666663</v>
      </c>
      <c r="P12" s="31">
        <v>2.5000000000000001E-3</v>
      </c>
      <c r="Q12" s="32">
        <v>1.3724E-2</v>
      </c>
      <c r="R12" s="32">
        <v>1.0389999999999998E-2</v>
      </c>
      <c r="S12" s="32">
        <v>4.6830800000000001E-3</v>
      </c>
      <c r="T12" s="32">
        <v>1.2340000000000001E-3</v>
      </c>
      <c r="U12" s="32">
        <v>4.8385000000000002E-4</v>
      </c>
      <c r="V12" s="32">
        <v>6.5684999999999995E-4</v>
      </c>
      <c r="W12" s="32">
        <v>1.9870249999999999E-3</v>
      </c>
      <c r="X12" s="30">
        <v>300.12</v>
      </c>
      <c r="Y12" s="30">
        <v>31.403858333333336</v>
      </c>
      <c r="Z12" s="28">
        <v>7.8571428571428577E-3</v>
      </c>
      <c r="AA12" s="28">
        <v>0.12285714285714289</v>
      </c>
      <c r="AB12" s="28">
        <v>8.4960000000000008E-2</v>
      </c>
      <c r="AC12" s="28">
        <v>1.8666666666666665E-2</v>
      </c>
      <c r="AF12" s="40"/>
      <c r="AG12" s="41"/>
      <c r="AH12" s="41"/>
      <c r="AI12" s="41"/>
      <c r="AJ12" s="42"/>
    </row>
    <row r="13" spans="1:36" s="6" customFormat="1" ht="29.25" customHeight="1" thickBot="1" x14ac:dyDescent="0.3">
      <c r="B13" s="17" t="s">
        <v>62</v>
      </c>
      <c r="C13" s="11"/>
      <c r="D13" s="28">
        <v>7.6766666666666667</v>
      </c>
      <c r="E13" s="29">
        <v>0.46666666666666662</v>
      </c>
      <c r="F13" s="29">
        <v>11.133333333333333</v>
      </c>
      <c r="G13" s="30">
        <v>1182.3999999999999</v>
      </c>
      <c r="H13" s="30">
        <v>827.68</v>
      </c>
      <c r="I13" s="30">
        <v>146.4</v>
      </c>
      <c r="J13" s="30">
        <v>47.390000000000008</v>
      </c>
      <c r="K13" s="30">
        <v>11.816666666666668</v>
      </c>
      <c r="L13" s="30">
        <v>106</v>
      </c>
      <c r="M13" s="30">
        <v>38.8521</v>
      </c>
      <c r="N13" s="30">
        <v>93.922499999999999</v>
      </c>
      <c r="O13" s="30">
        <v>2.9838</v>
      </c>
      <c r="P13" s="31">
        <v>3.1000000000000003E-3</v>
      </c>
      <c r="Q13" s="32">
        <v>1.0879333333333335E-2</v>
      </c>
      <c r="R13" s="32">
        <v>3.9083333333333338E-2</v>
      </c>
      <c r="S13" s="32">
        <v>1.6920333333333335E-3</v>
      </c>
      <c r="T13" s="32">
        <v>2.885E-3</v>
      </c>
      <c r="U13" s="32">
        <v>1.1310000000000001E-4</v>
      </c>
      <c r="V13" s="32">
        <v>6.1629999999999996E-4</v>
      </c>
      <c r="W13" s="32">
        <v>2.3330000000000004E-3</v>
      </c>
      <c r="X13" s="30">
        <v>434.32</v>
      </c>
      <c r="Y13" s="30">
        <v>42.688375000000001</v>
      </c>
      <c r="Z13" s="28">
        <v>1.3333333333333334E-2</v>
      </c>
      <c r="AA13" s="28">
        <v>0.34333333333333332</v>
      </c>
      <c r="AB13" s="28">
        <v>7.4533333333333326E-2</v>
      </c>
      <c r="AC13" s="28">
        <v>6.6666666666666671E-3</v>
      </c>
      <c r="AF13" s="40"/>
      <c r="AG13" s="41"/>
      <c r="AH13" s="41"/>
      <c r="AI13" s="41"/>
      <c r="AJ13" s="42"/>
    </row>
    <row r="14" spans="1:36" s="6" customFormat="1" ht="29.25" customHeight="1" thickBot="1" x14ac:dyDescent="0.3">
      <c r="B14" s="17" t="s">
        <v>63</v>
      </c>
      <c r="C14" s="11"/>
      <c r="D14" s="28">
        <v>7.55</v>
      </c>
      <c r="E14" s="29">
        <v>0.5</v>
      </c>
      <c r="F14" s="29">
        <v>2.1</v>
      </c>
      <c r="G14" s="30">
        <v>663</v>
      </c>
      <c r="H14" s="30">
        <v>464.1</v>
      </c>
      <c r="I14" s="30">
        <v>59</v>
      </c>
      <c r="J14" s="30">
        <v>42</v>
      </c>
      <c r="K14" s="30">
        <v>10.5</v>
      </c>
      <c r="L14" s="30">
        <v>75</v>
      </c>
      <c r="M14" s="30">
        <v>25</v>
      </c>
      <c r="N14" s="30">
        <v>33</v>
      </c>
      <c r="O14" s="30">
        <v>5</v>
      </c>
      <c r="P14" s="31">
        <v>3.3E-3</v>
      </c>
      <c r="Q14" s="32">
        <v>0.01</v>
      </c>
      <c r="R14" s="32">
        <v>0.01</v>
      </c>
      <c r="S14" s="32">
        <v>5.0000000000000001E-3</v>
      </c>
      <c r="T14" s="32">
        <v>1E-3</v>
      </c>
      <c r="U14" s="32">
        <v>3.0000000000000001E-3</v>
      </c>
      <c r="V14" s="32">
        <v>2.0000000000000001E-4</v>
      </c>
      <c r="W14" s="32">
        <v>3.0000000000000001E-3</v>
      </c>
      <c r="X14" s="30">
        <v>298</v>
      </c>
      <c r="Y14" s="30">
        <v>29.166666666666668</v>
      </c>
      <c r="Z14" s="28">
        <v>0.01</v>
      </c>
      <c r="AA14" s="28">
        <v>0.28000000000000003</v>
      </c>
      <c r="AB14" s="28">
        <v>0.09</v>
      </c>
      <c r="AC14" s="28">
        <v>0.02</v>
      </c>
      <c r="AF14" s="40"/>
      <c r="AG14" s="41"/>
      <c r="AH14" s="41"/>
      <c r="AI14" s="41"/>
      <c r="AJ14" s="42"/>
    </row>
    <row r="15" spans="1:36" s="6" customFormat="1" ht="29.25" customHeight="1" thickBot="1" x14ac:dyDescent="0.3">
      <c r="B15" s="17" t="s">
        <v>64</v>
      </c>
      <c r="C15" s="11"/>
      <c r="D15" s="28">
        <v>7.7666666666666666</v>
      </c>
      <c r="E15" s="29">
        <v>0.3</v>
      </c>
      <c r="F15" s="29">
        <v>2.5499999999999998</v>
      </c>
      <c r="G15" s="30">
        <v>348.66666666666669</v>
      </c>
      <c r="H15" s="30">
        <v>244.06666666666663</v>
      </c>
      <c r="I15" s="30">
        <v>77</v>
      </c>
      <c r="J15" s="30">
        <v>18</v>
      </c>
      <c r="K15" s="30">
        <v>2</v>
      </c>
      <c r="L15" s="30">
        <v>18</v>
      </c>
      <c r="M15" s="30">
        <v>8.5</v>
      </c>
      <c r="N15" s="30">
        <v>42</v>
      </c>
      <c r="O15" s="30">
        <v>3</v>
      </c>
      <c r="P15" s="31">
        <v>3.0499999999999998E-3</v>
      </c>
      <c r="Q15" s="32">
        <v>2.7333333333333331E-2</v>
      </c>
      <c r="R15" s="32">
        <v>0.01</v>
      </c>
      <c r="S15" s="32">
        <v>7.3333333333333332E-3</v>
      </c>
      <c r="T15" s="32">
        <v>1E-3</v>
      </c>
      <c r="U15" s="32">
        <v>2.0000000000000001E-4</v>
      </c>
      <c r="V15" s="32">
        <v>5.9999999999999995E-4</v>
      </c>
      <c r="W15" s="32">
        <v>3.0000000000000001E-3</v>
      </c>
      <c r="X15" s="30">
        <v>65.88</v>
      </c>
      <c r="Y15" s="30">
        <v>8.0416666666666679</v>
      </c>
      <c r="Z15" s="28">
        <v>4.6666666666666669E-2</v>
      </c>
      <c r="AA15" s="28">
        <v>2.3333333333333334E-2</v>
      </c>
      <c r="AB15" s="28">
        <v>0.11666666666666665</v>
      </c>
      <c r="AC15" s="28">
        <v>0.14666666666666667</v>
      </c>
      <c r="AF15" s="43"/>
      <c r="AG15" s="44"/>
      <c r="AH15" s="44"/>
      <c r="AI15" s="44"/>
      <c r="AJ15" s="45"/>
    </row>
    <row r="16" spans="1:36" s="6" customFormat="1" ht="29.25" customHeight="1" thickBot="1" x14ac:dyDescent="0.3">
      <c r="B16" s="17" t="s">
        <v>65</v>
      </c>
      <c r="C16" s="11"/>
      <c r="D16" s="28">
        <v>7.9600000000000009</v>
      </c>
      <c r="E16" s="29">
        <v>0.4</v>
      </c>
      <c r="F16" s="29">
        <v>0.46666666666666662</v>
      </c>
      <c r="G16" s="30">
        <v>376.08000000000004</v>
      </c>
      <c r="H16" s="30">
        <v>263.25599999999997</v>
      </c>
      <c r="I16" s="30">
        <v>41.68</v>
      </c>
      <c r="J16" s="30">
        <v>14.546000000000001</v>
      </c>
      <c r="K16" s="30">
        <v>2.0436000000000001</v>
      </c>
      <c r="L16" s="30">
        <v>44.5</v>
      </c>
      <c r="M16" s="30">
        <v>9</v>
      </c>
      <c r="N16" s="30">
        <v>23.5</v>
      </c>
      <c r="O16" s="30">
        <v>1</v>
      </c>
      <c r="P16" s="31">
        <v>3.3499999999999997E-3</v>
      </c>
      <c r="Q16" s="32">
        <v>1.1566E-2</v>
      </c>
      <c r="R16" s="32">
        <v>2.1666000000000001E-2</v>
      </c>
      <c r="S16" s="32">
        <v>4.0336799999999996E-3</v>
      </c>
      <c r="T16" s="32">
        <v>1E-3</v>
      </c>
      <c r="U16" s="32">
        <v>2.0000000000000001E-4</v>
      </c>
      <c r="V16" s="32">
        <v>2.0000000000000001E-4</v>
      </c>
      <c r="W16" s="32">
        <v>2.5000000000000001E-3</v>
      </c>
      <c r="X16" s="30">
        <v>158.6</v>
      </c>
      <c r="Y16" s="30">
        <v>14.875</v>
      </c>
      <c r="Z16" s="28">
        <v>8.0000000000000002E-3</v>
      </c>
      <c r="AA16" s="28">
        <v>0.17800000000000002</v>
      </c>
      <c r="AB16" s="28">
        <v>0.31999999999999995</v>
      </c>
      <c r="AC16" s="28">
        <v>1.6E-2</v>
      </c>
    </row>
    <row r="17" spans="1:30" s="6" customFormat="1" ht="29.25" customHeight="1" thickBot="1" x14ac:dyDescent="0.3">
      <c r="B17" s="17" t="s">
        <v>66</v>
      </c>
      <c r="C17" s="11"/>
      <c r="D17" s="28">
        <v>7.9666666666666659</v>
      </c>
      <c r="E17" s="29">
        <v>0.35</v>
      </c>
      <c r="F17" s="29">
        <v>2.4333333333333331</v>
      </c>
      <c r="G17" s="30">
        <v>260</v>
      </c>
      <c r="H17" s="30">
        <v>182</v>
      </c>
      <c r="I17" s="30">
        <v>52</v>
      </c>
      <c r="J17" s="30">
        <v>14.666666666666666</v>
      </c>
      <c r="K17" s="30">
        <v>2</v>
      </c>
      <c r="L17" s="30">
        <v>15</v>
      </c>
      <c r="M17" s="30">
        <v>6</v>
      </c>
      <c r="N17" s="30">
        <v>31</v>
      </c>
      <c r="O17" s="30">
        <v>2</v>
      </c>
      <c r="P17" s="31">
        <v>1.8000000000000002E-3</v>
      </c>
      <c r="Q17" s="32">
        <v>0.01</v>
      </c>
      <c r="R17" s="32">
        <v>3.4666666666666665E-2</v>
      </c>
      <c r="S17" s="32">
        <v>8.333333333333335E-3</v>
      </c>
      <c r="T17" s="32">
        <v>1E-3</v>
      </c>
      <c r="U17" s="32">
        <v>2.0000000000000001E-4</v>
      </c>
      <c r="V17" s="32">
        <v>2.0000000000000001E-4</v>
      </c>
      <c r="W17" s="32">
        <v>2E-3</v>
      </c>
      <c r="X17" s="30">
        <v>48.8</v>
      </c>
      <c r="Y17" s="30">
        <v>6.25</v>
      </c>
      <c r="Z17" s="28">
        <v>0.28390000000000004</v>
      </c>
      <c r="AA17" s="28">
        <v>0.15333333333333335</v>
      </c>
      <c r="AB17" s="28">
        <v>0.13</v>
      </c>
      <c r="AC17" s="28">
        <v>0.02</v>
      </c>
    </row>
    <row r="18" spans="1:30" s="6" customFormat="1" ht="29.25" customHeight="1" thickBot="1" x14ac:dyDescent="0.3">
      <c r="B18" s="17" t="s">
        <v>67</v>
      </c>
      <c r="C18" s="11"/>
      <c r="D18" s="28">
        <v>7.3</v>
      </c>
      <c r="E18" s="29">
        <v>0.4</v>
      </c>
      <c r="F18" s="29">
        <v>0.5</v>
      </c>
      <c r="G18" s="30">
        <v>879</v>
      </c>
      <c r="H18" s="30">
        <v>615.29999999999995</v>
      </c>
      <c r="I18" s="30">
        <v>99</v>
      </c>
      <c r="J18" s="30">
        <v>28</v>
      </c>
      <c r="K18" s="30">
        <v>10</v>
      </c>
      <c r="L18" s="30">
        <v>89</v>
      </c>
      <c r="M18" s="30">
        <v>39</v>
      </c>
      <c r="N18" s="30">
        <v>53</v>
      </c>
      <c r="O18" s="30">
        <v>2</v>
      </c>
      <c r="P18" s="31">
        <v>1.9E-3</v>
      </c>
      <c r="Q18" s="32">
        <v>0.01</v>
      </c>
      <c r="R18" s="32">
        <v>0.01</v>
      </c>
      <c r="S18" s="32">
        <v>5.0000000000000001E-3</v>
      </c>
      <c r="T18" s="32">
        <v>1E-3</v>
      </c>
      <c r="U18" s="32">
        <v>2.0000000000000001E-4</v>
      </c>
      <c r="V18" s="32">
        <v>2.0000000000000001E-4</v>
      </c>
      <c r="W18" s="32">
        <v>6.0000000000000001E-3</v>
      </c>
      <c r="X18" s="30">
        <v>441.64</v>
      </c>
      <c r="Y18" s="30">
        <v>38.5</v>
      </c>
      <c r="Z18" s="28">
        <v>0</v>
      </c>
      <c r="AA18" s="28">
        <v>0.15</v>
      </c>
      <c r="AB18" s="28">
        <v>7.0000000000000007E-2</v>
      </c>
      <c r="AC18" s="28">
        <v>0.02</v>
      </c>
    </row>
    <row r="19" spans="1:30" s="6" customFormat="1" ht="29.25" customHeight="1" thickBot="1" x14ac:dyDescent="0.3">
      <c r="B19" s="17" t="s">
        <v>200</v>
      </c>
      <c r="C19" s="11"/>
      <c r="D19" s="28">
        <v>7.6300000000000008</v>
      </c>
      <c r="E19" s="29">
        <v>0.7</v>
      </c>
      <c r="F19" s="29">
        <v>5.15</v>
      </c>
      <c r="G19" s="30">
        <v>303.125</v>
      </c>
      <c r="H19" s="30">
        <v>212.1875</v>
      </c>
      <c r="I19" s="30">
        <v>55.618449999999996</v>
      </c>
      <c r="J19" s="30">
        <v>16.453699999999998</v>
      </c>
      <c r="K19" s="30">
        <v>2.1342499999999998</v>
      </c>
      <c r="L19" s="30">
        <v>14.7484</v>
      </c>
      <c r="M19" s="30">
        <v>6.7177500000000006</v>
      </c>
      <c r="N19" s="30">
        <v>28.65005</v>
      </c>
      <c r="O19" s="30">
        <v>2.0479500000000002</v>
      </c>
      <c r="P19" s="31">
        <v>1.5E-3</v>
      </c>
      <c r="Q19" s="32">
        <v>4.1320000000000003E-2</v>
      </c>
      <c r="R19" s="32">
        <v>0.11765</v>
      </c>
      <c r="S19" s="32">
        <v>2.8667500000000002E-2</v>
      </c>
      <c r="T19" s="32">
        <v>5.0000000000000001E-4</v>
      </c>
      <c r="U19" s="32">
        <v>1.7065000000000003E-4</v>
      </c>
      <c r="V19" s="32">
        <v>5.5185E-4</v>
      </c>
      <c r="W19" s="32">
        <v>2.1219999999999998E-3</v>
      </c>
      <c r="X19" s="30">
        <v>59.78</v>
      </c>
      <c r="Y19" s="30">
        <v>6.4861625000000007</v>
      </c>
      <c r="Z19" s="28">
        <v>0.13500000000000001</v>
      </c>
      <c r="AA19" s="28">
        <v>6.6666666666666666E-2</v>
      </c>
      <c r="AB19" s="28">
        <v>0.27967500000000001</v>
      </c>
      <c r="AC19" s="28">
        <v>9.824999999999999E-2</v>
      </c>
    </row>
    <row r="20" spans="1:30" s="6" customFormat="1" ht="29.25" customHeight="1" thickBot="1" x14ac:dyDescent="0.3">
      <c r="B20" s="17" t="s">
        <v>68</v>
      </c>
      <c r="C20" s="11"/>
      <c r="D20" s="28">
        <v>7.53</v>
      </c>
      <c r="E20" s="29">
        <v>0.69999999999999984</v>
      </c>
      <c r="F20" s="29">
        <v>2.9666666666666663</v>
      </c>
      <c r="G20" s="30">
        <v>275.73333333333335</v>
      </c>
      <c r="H20" s="30">
        <v>193.01333333333332</v>
      </c>
      <c r="I20" s="30">
        <v>49.649799999999999</v>
      </c>
      <c r="J20" s="30">
        <v>14.424199999999999</v>
      </c>
      <c r="K20" s="30">
        <v>2.3389500000000001</v>
      </c>
      <c r="L20" s="30">
        <v>10.827299999999999</v>
      </c>
      <c r="M20" s="30">
        <v>5.2032999999999996</v>
      </c>
      <c r="N20" s="30">
        <v>27.682600000000001</v>
      </c>
      <c r="O20" s="30">
        <v>2.3315000000000001</v>
      </c>
      <c r="P20" s="31">
        <v>1.3000000000000002E-3</v>
      </c>
      <c r="Q20" s="32">
        <v>5.9375000000000004E-2</v>
      </c>
      <c r="R20" s="32">
        <v>6.5670000000000006E-2</v>
      </c>
      <c r="S20" s="32">
        <v>1.15955E-2</v>
      </c>
      <c r="T20" s="32">
        <v>4.616E-4</v>
      </c>
      <c r="U20" s="32">
        <v>1.271E-4</v>
      </c>
      <c r="V20" s="32">
        <v>4.7399999999999997E-4</v>
      </c>
      <c r="W20" s="32">
        <v>0</v>
      </c>
      <c r="X20" s="30">
        <v>43.92</v>
      </c>
      <c r="Y20" s="30">
        <v>4.8748666666666667</v>
      </c>
      <c r="Z20" s="28">
        <v>1.4999999999999999E-2</v>
      </c>
      <c r="AA20" s="28">
        <v>0.04</v>
      </c>
      <c r="AB20" s="28">
        <v>0.35609999999999997</v>
      </c>
      <c r="AC20" s="28">
        <v>5.3500000000000006E-2</v>
      </c>
    </row>
    <row r="21" spans="1:30" s="6" customFormat="1" ht="29.25" customHeight="1" thickBot="1" x14ac:dyDescent="0.3">
      <c r="B21" s="17" t="s">
        <v>69</v>
      </c>
      <c r="C21" s="11"/>
      <c r="D21" s="28">
        <v>7.8000000000000007</v>
      </c>
      <c r="E21" s="29">
        <v>0.3</v>
      </c>
      <c r="F21" s="29">
        <v>0.76</v>
      </c>
      <c r="G21" s="30">
        <v>483.83333333333331</v>
      </c>
      <c r="H21" s="30">
        <v>338.68333333333328</v>
      </c>
      <c r="I21" s="30">
        <v>81.166666666666671</v>
      </c>
      <c r="J21" s="30">
        <v>24.5</v>
      </c>
      <c r="K21" s="30">
        <v>2.5</v>
      </c>
      <c r="L21" s="30">
        <v>37.5</v>
      </c>
      <c r="M21" s="30">
        <v>18</v>
      </c>
      <c r="N21" s="30">
        <v>49</v>
      </c>
      <c r="O21" s="30">
        <v>2</v>
      </c>
      <c r="P21" s="31">
        <v>2.4500000000000004E-3</v>
      </c>
      <c r="Q21" s="32">
        <v>0.01</v>
      </c>
      <c r="R21" s="32">
        <v>0.01</v>
      </c>
      <c r="S21" s="32">
        <v>5.0000000000000001E-3</v>
      </c>
      <c r="T21" s="32">
        <v>1E-3</v>
      </c>
      <c r="U21" s="32">
        <v>2.0000000000000001E-4</v>
      </c>
      <c r="V21" s="32">
        <v>2.0000000000000001E-4</v>
      </c>
      <c r="W21" s="32">
        <v>3.0000000000000001E-3</v>
      </c>
      <c r="X21" s="30">
        <v>163.48000000000002</v>
      </c>
      <c r="Y21" s="30">
        <v>16.875</v>
      </c>
      <c r="Z21" s="28">
        <v>8.1750000000000003E-2</v>
      </c>
      <c r="AA21" s="28">
        <v>7.166666666666667E-2</v>
      </c>
      <c r="AB21" s="28">
        <v>0.15</v>
      </c>
      <c r="AC21" s="28">
        <v>9.6666666666666665E-2</v>
      </c>
    </row>
    <row r="22" spans="1:30" s="6" customFormat="1" ht="29.25" customHeight="1" thickBot="1" x14ac:dyDescent="0.3">
      <c r="B22" s="17" t="s">
        <v>70</v>
      </c>
      <c r="C22" s="11"/>
      <c r="D22" s="28">
        <v>7.8166666666666664</v>
      </c>
      <c r="E22" s="29">
        <v>0.24999999999999997</v>
      </c>
      <c r="F22" s="29">
        <v>0.66666666666666663</v>
      </c>
      <c r="G22" s="30">
        <v>1053.1666666666667</v>
      </c>
      <c r="H22" s="30">
        <v>737.21666666666658</v>
      </c>
      <c r="I22" s="30">
        <v>188.66666666666666</v>
      </c>
      <c r="J22" s="30">
        <v>48.666666666666664</v>
      </c>
      <c r="K22" s="30">
        <v>5.333333333333333</v>
      </c>
      <c r="L22" s="30">
        <v>36.5</v>
      </c>
      <c r="M22" s="30">
        <v>23</v>
      </c>
      <c r="N22" s="30">
        <v>188</v>
      </c>
      <c r="O22" s="30">
        <v>7.5</v>
      </c>
      <c r="P22" s="31">
        <v>4.6500000000000005E-3</v>
      </c>
      <c r="Q22" s="32">
        <v>0.01</v>
      </c>
      <c r="R22" s="32">
        <v>0.01</v>
      </c>
      <c r="S22" s="32">
        <v>5.0000000000000001E-3</v>
      </c>
      <c r="T22" s="32">
        <v>1E-3</v>
      </c>
      <c r="U22" s="32">
        <v>2.0000000000000001E-4</v>
      </c>
      <c r="V22" s="32">
        <v>2.0000000000000001E-4</v>
      </c>
      <c r="W22" s="32">
        <v>5.0000000000000001E-3</v>
      </c>
      <c r="X22" s="30">
        <v>339.16</v>
      </c>
      <c r="Y22" s="30">
        <v>18.708333333333336</v>
      </c>
      <c r="Z22" s="28">
        <v>0.1736</v>
      </c>
      <c r="AA22" s="28">
        <v>0.105</v>
      </c>
      <c r="AB22" s="28">
        <v>0.13166666666666668</v>
      </c>
      <c r="AC22" s="28">
        <v>5.3333333333333337E-2</v>
      </c>
    </row>
    <row r="23" spans="1:30" s="6" customFormat="1" ht="29.25" customHeight="1" thickBot="1" x14ac:dyDescent="0.3">
      <c r="B23" s="17" t="s">
        <v>201</v>
      </c>
      <c r="C23" s="11"/>
      <c r="D23" s="28">
        <v>7.6333333333333329</v>
      </c>
      <c r="E23" s="29">
        <v>0.20000000000000004</v>
      </c>
      <c r="F23" s="29">
        <v>0.5</v>
      </c>
      <c r="G23" s="30">
        <v>1047.6666666666667</v>
      </c>
      <c r="H23" s="30">
        <v>733.36666666666667</v>
      </c>
      <c r="I23" s="30">
        <v>185.33333333333334</v>
      </c>
      <c r="J23" s="30">
        <v>48.333333333333336</v>
      </c>
      <c r="K23" s="30">
        <v>5.333333333333333</v>
      </c>
      <c r="L23" s="30">
        <v>37</v>
      </c>
      <c r="M23" s="30">
        <v>22</v>
      </c>
      <c r="N23" s="30">
        <v>184</v>
      </c>
      <c r="O23" s="30">
        <v>7</v>
      </c>
      <c r="P23" s="31">
        <v>6.6E-3</v>
      </c>
      <c r="Q23" s="32">
        <v>0.01</v>
      </c>
      <c r="R23" s="32">
        <v>0.01</v>
      </c>
      <c r="S23" s="32">
        <v>5.0000000000000001E-3</v>
      </c>
      <c r="T23" s="32">
        <v>1E-3</v>
      </c>
      <c r="U23" s="32">
        <v>2.0000000000000001E-4</v>
      </c>
      <c r="V23" s="32">
        <v>2.0000000000000001E-4</v>
      </c>
      <c r="W23" s="32">
        <v>2E-3</v>
      </c>
      <c r="X23" s="30">
        <v>324.52</v>
      </c>
      <c r="Y23" s="30">
        <v>18.416666666666668</v>
      </c>
      <c r="Z23" s="28">
        <v>0.23116666666666666</v>
      </c>
      <c r="AA23" s="28">
        <v>0.10000000000000002</v>
      </c>
      <c r="AB23" s="28">
        <v>0.12333333333333334</v>
      </c>
      <c r="AC23" s="28">
        <v>0.02</v>
      </c>
    </row>
    <row r="24" spans="1:30" s="6" customFormat="1" ht="29.25" customHeight="1" thickBot="1" x14ac:dyDescent="0.3">
      <c r="B24" s="17" t="s">
        <v>71</v>
      </c>
      <c r="C24" s="11"/>
      <c r="D24" s="28">
        <v>7.6</v>
      </c>
      <c r="E24" s="29"/>
      <c r="F24" s="29">
        <v>0.5</v>
      </c>
      <c r="G24" s="30">
        <v>1145</v>
      </c>
      <c r="H24" s="30">
        <v>801.5</v>
      </c>
      <c r="I24" s="30">
        <v>232</v>
      </c>
      <c r="J24" s="30">
        <v>48</v>
      </c>
      <c r="K24" s="30">
        <v>5</v>
      </c>
      <c r="L24" s="30">
        <v>36</v>
      </c>
      <c r="M24" s="30">
        <v>22</v>
      </c>
      <c r="N24" s="30">
        <v>212</v>
      </c>
      <c r="O24" s="30">
        <v>6</v>
      </c>
      <c r="P24" s="31">
        <v>6.5000000000000006E-3</v>
      </c>
      <c r="Q24" s="32">
        <v>0.01</v>
      </c>
      <c r="R24" s="32">
        <v>0.01</v>
      </c>
      <c r="S24" s="32">
        <v>5.0000000000000001E-3</v>
      </c>
      <c r="T24" s="32">
        <v>1E-3</v>
      </c>
      <c r="U24" s="32">
        <v>2.0000000000000001E-4</v>
      </c>
      <c r="V24" s="32">
        <v>2.0000000000000001E-4</v>
      </c>
      <c r="W24" s="32">
        <v>0</v>
      </c>
      <c r="X24" s="30">
        <v>339.16</v>
      </c>
      <c r="Y24" s="30">
        <v>18.166666666666668</v>
      </c>
      <c r="Z24" s="28">
        <v>0.02</v>
      </c>
      <c r="AA24" s="28">
        <v>0.06</v>
      </c>
      <c r="AB24" s="28">
        <v>0.15</v>
      </c>
      <c r="AC24" s="28">
        <v>0.02</v>
      </c>
    </row>
    <row r="25" spans="1:30" s="6" customFormat="1" ht="29.25" customHeight="1" thickBot="1" x14ac:dyDescent="0.3">
      <c r="B25" s="17" t="s">
        <v>192</v>
      </c>
      <c r="C25" s="11"/>
      <c r="D25" s="28">
        <v>7.5</v>
      </c>
      <c r="E25" s="29">
        <v>0.8</v>
      </c>
      <c r="F25" s="29">
        <v>0.5</v>
      </c>
      <c r="G25" s="30">
        <v>384</v>
      </c>
      <c r="H25" s="30">
        <v>268.79999999999995</v>
      </c>
      <c r="I25" s="30">
        <v>81</v>
      </c>
      <c r="J25" s="30">
        <v>19</v>
      </c>
      <c r="K25" s="30">
        <v>2</v>
      </c>
      <c r="L25" s="30">
        <v>23</v>
      </c>
      <c r="M25" s="30">
        <v>8</v>
      </c>
      <c r="N25" s="30">
        <v>35</v>
      </c>
      <c r="O25" s="30">
        <v>2</v>
      </c>
      <c r="P25" s="31">
        <v>0</v>
      </c>
      <c r="Q25" s="32">
        <v>0.01</v>
      </c>
      <c r="R25" s="32">
        <v>5.5E-2</v>
      </c>
      <c r="S25" s="32">
        <v>1.3000000000000001E-2</v>
      </c>
      <c r="T25" s="32">
        <v>0</v>
      </c>
      <c r="U25" s="32">
        <v>0</v>
      </c>
      <c r="V25" s="32">
        <v>0</v>
      </c>
      <c r="W25" s="32">
        <v>0</v>
      </c>
      <c r="X25" s="30">
        <v>91</v>
      </c>
      <c r="Y25" s="30">
        <v>9.0833333333333339</v>
      </c>
      <c r="Z25" s="28">
        <v>0.02</v>
      </c>
      <c r="AA25" s="28">
        <v>0.04</v>
      </c>
      <c r="AB25" s="28">
        <v>0.13</v>
      </c>
      <c r="AC25" s="28">
        <v>0.02</v>
      </c>
      <c r="AD25" s="34"/>
    </row>
    <row r="26" spans="1:30" s="6" customFormat="1" ht="29.25" customHeight="1" thickBot="1" x14ac:dyDescent="0.3">
      <c r="B26" s="17" t="s">
        <v>211</v>
      </c>
      <c r="C26" s="11"/>
      <c r="D26" s="28">
        <v>7.9</v>
      </c>
      <c r="E26" s="29">
        <v>1.3</v>
      </c>
      <c r="F26" s="29">
        <v>0.5</v>
      </c>
      <c r="G26" s="30">
        <v>430</v>
      </c>
      <c r="H26" s="30">
        <v>301</v>
      </c>
      <c r="I26" s="30">
        <v>44</v>
      </c>
      <c r="J26" s="30">
        <v>13</v>
      </c>
      <c r="K26" s="30">
        <v>5</v>
      </c>
      <c r="L26" s="30">
        <v>49</v>
      </c>
      <c r="M26" s="30">
        <v>17</v>
      </c>
      <c r="N26" s="30">
        <v>22</v>
      </c>
      <c r="O26" s="30">
        <v>1</v>
      </c>
      <c r="P26" s="31">
        <v>3.6000000000000003E-3</v>
      </c>
      <c r="Q26" s="32">
        <v>0.22900000000000001</v>
      </c>
      <c r="R26" s="32">
        <v>6.5000000000000002E-2</v>
      </c>
      <c r="S26" s="32">
        <v>5.0000000000000001E-3</v>
      </c>
      <c r="T26" s="32">
        <v>1E-3</v>
      </c>
      <c r="U26" s="32">
        <v>2.0000000000000001E-4</v>
      </c>
      <c r="V26" s="32">
        <v>2.0000000000000001E-4</v>
      </c>
      <c r="W26" s="32">
        <v>6.0000000000000001E-3</v>
      </c>
      <c r="X26" s="30">
        <v>204.96</v>
      </c>
      <c r="Y26" s="30">
        <v>19.333333333333336</v>
      </c>
      <c r="Z26" s="28">
        <v>0</v>
      </c>
      <c r="AA26" s="28">
        <v>0.05</v>
      </c>
      <c r="AB26" s="28">
        <v>0.12</v>
      </c>
      <c r="AC26" s="28">
        <v>0.02</v>
      </c>
    </row>
    <row r="27" spans="1:30" s="6" customFormat="1" ht="29.25" customHeight="1" thickBot="1" x14ac:dyDescent="0.3">
      <c r="B27" s="17" t="s">
        <v>72</v>
      </c>
      <c r="C27" s="11"/>
      <c r="D27" s="28">
        <v>7.7</v>
      </c>
      <c r="E27" s="29">
        <v>0.46666666666666662</v>
      </c>
      <c r="F27" s="29">
        <v>0.5</v>
      </c>
      <c r="G27" s="30">
        <v>1099.6666666666667</v>
      </c>
      <c r="H27" s="30">
        <v>769.76666666666654</v>
      </c>
      <c r="I27" s="30">
        <v>205.66666666666666</v>
      </c>
      <c r="J27" s="30">
        <v>42</v>
      </c>
      <c r="K27" s="30">
        <v>2</v>
      </c>
      <c r="L27" s="30">
        <v>35.5</v>
      </c>
      <c r="M27" s="30">
        <v>20.5</v>
      </c>
      <c r="N27" s="30">
        <v>197.5</v>
      </c>
      <c r="O27" s="30">
        <v>5</v>
      </c>
      <c r="P27" s="31">
        <v>5.3E-3</v>
      </c>
      <c r="Q27" s="32">
        <v>2.3333333333333331E-2</v>
      </c>
      <c r="R27" s="32">
        <v>0.01</v>
      </c>
      <c r="S27" s="32">
        <v>5.0000000000000001E-3</v>
      </c>
      <c r="T27" s="32">
        <v>1E-3</v>
      </c>
      <c r="U27" s="32">
        <v>2.0000000000000001E-4</v>
      </c>
      <c r="V27" s="32">
        <v>2.0000000000000001E-4</v>
      </c>
      <c r="W27" s="32">
        <v>7.0000000000000001E-3</v>
      </c>
      <c r="X27" s="30">
        <v>337.94</v>
      </c>
      <c r="Y27" s="30">
        <v>17.416666666666668</v>
      </c>
      <c r="Z27" s="28">
        <v>1.3333333333333334E-2</v>
      </c>
      <c r="AA27" s="28">
        <v>0.15666666666666665</v>
      </c>
      <c r="AB27" s="28">
        <v>0.16333333333333333</v>
      </c>
      <c r="AC27" s="28">
        <v>0.02</v>
      </c>
    </row>
    <row r="28" spans="1:30" s="6" customFormat="1" ht="29.25" customHeight="1" thickBot="1" x14ac:dyDescent="0.3">
      <c r="B28" s="17" t="s">
        <v>73</v>
      </c>
      <c r="C28" s="11"/>
      <c r="D28" s="28">
        <v>8</v>
      </c>
      <c r="E28" s="29">
        <v>0.2</v>
      </c>
      <c r="F28" s="29">
        <v>0.5</v>
      </c>
      <c r="G28" s="30">
        <v>796</v>
      </c>
      <c r="H28" s="30">
        <v>557.19999999999993</v>
      </c>
      <c r="I28" s="30">
        <v>93.5</v>
      </c>
      <c r="J28" s="30">
        <v>35.5</v>
      </c>
      <c r="K28" s="30">
        <v>2</v>
      </c>
      <c r="L28" s="30">
        <v>79</v>
      </c>
      <c r="M28" s="30">
        <v>33</v>
      </c>
      <c r="N28" s="30">
        <v>56</v>
      </c>
      <c r="O28" s="30">
        <v>2</v>
      </c>
      <c r="P28" s="31">
        <v>3.0000000000000001E-3</v>
      </c>
      <c r="Q28" s="32">
        <v>0.01</v>
      </c>
      <c r="R28" s="32">
        <v>0.01</v>
      </c>
      <c r="S28" s="32">
        <v>5.0000000000000001E-3</v>
      </c>
      <c r="T28" s="32">
        <v>0</v>
      </c>
      <c r="U28" s="32">
        <v>0</v>
      </c>
      <c r="V28" s="32">
        <v>0</v>
      </c>
      <c r="W28" s="32">
        <v>1E-3</v>
      </c>
      <c r="X28" s="30">
        <v>354</v>
      </c>
      <c r="Y28" s="30">
        <v>33.5</v>
      </c>
      <c r="Z28" s="28">
        <v>0.01</v>
      </c>
      <c r="AA28" s="28">
        <v>0.22499999999999998</v>
      </c>
      <c r="AB28" s="28">
        <v>5.5550000000000002E-2</v>
      </c>
      <c r="AC28" s="28">
        <v>0.02</v>
      </c>
    </row>
    <row r="29" spans="1:30" s="6" customFormat="1" ht="29.25" customHeight="1" thickBot="1" x14ac:dyDescent="0.3">
      <c r="B29" s="17" t="s">
        <v>74</v>
      </c>
      <c r="C29" s="11"/>
      <c r="D29" s="28">
        <v>7.6066666666666665</v>
      </c>
      <c r="E29" s="29">
        <v>0.66666666666666663</v>
      </c>
      <c r="F29" s="29">
        <v>0.5</v>
      </c>
      <c r="G29" s="30">
        <v>241.66666666666666</v>
      </c>
      <c r="H29" s="30">
        <v>169.16666666666663</v>
      </c>
      <c r="I29" s="30">
        <v>50.215000000000003</v>
      </c>
      <c r="J29" s="30">
        <v>13.4735</v>
      </c>
      <c r="K29" s="30">
        <v>2.0385</v>
      </c>
      <c r="L29" s="30">
        <v>13.8865</v>
      </c>
      <c r="M29" s="30">
        <v>5.4010999999999996</v>
      </c>
      <c r="N29" s="30">
        <v>27.784800000000001</v>
      </c>
      <c r="O29" s="30">
        <v>2.3127</v>
      </c>
      <c r="P29" s="31">
        <v>1.3000000000000002E-3</v>
      </c>
      <c r="Q29" s="32">
        <v>3.5019999999999996E-2</v>
      </c>
      <c r="R29" s="32">
        <v>4.5950000000000005E-2</v>
      </c>
      <c r="S29" s="32">
        <v>7.3334999999999997E-3</v>
      </c>
      <c r="T29" s="32">
        <v>4.95E-4</v>
      </c>
      <c r="U29" s="32">
        <v>1.4560000000000002E-4</v>
      </c>
      <c r="V29" s="32">
        <v>3.9829999999999998E-4</v>
      </c>
      <c r="W29" s="32">
        <v>8.3160000000000005E-4</v>
      </c>
      <c r="X29" s="30">
        <v>43.92</v>
      </c>
      <c r="Y29" s="30">
        <v>5.722083333333333</v>
      </c>
      <c r="Z29" s="28">
        <v>0.22970000000000002</v>
      </c>
      <c r="AA29" s="28">
        <v>6.5000000000000002E-2</v>
      </c>
      <c r="AB29" s="28">
        <v>9.5000000000000001E-2</v>
      </c>
      <c r="AC29" s="28">
        <v>6.9999999999999993E-2</v>
      </c>
    </row>
    <row r="30" spans="1:30" ht="12" x14ac:dyDescent="0.2">
      <c r="A30" s="1"/>
      <c r="B30" s="1"/>
      <c r="C30" s="1"/>
      <c r="D30" s="1"/>
      <c r="E30" s="1"/>
      <c r="F30" s="1"/>
      <c r="G30" s="7"/>
      <c r="H30" s="7"/>
      <c r="I30" s="7"/>
      <c r="J30" s="7"/>
      <c r="K30" s="7"/>
      <c r="L30" s="7"/>
      <c r="M30" s="7"/>
      <c r="N30" s="7"/>
      <c r="O30" s="7"/>
      <c r="P30" s="1"/>
      <c r="Q30" s="1"/>
      <c r="R30" s="1"/>
      <c r="S30" s="1"/>
      <c r="T30" s="1"/>
      <c r="U30" s="1"/>
      <c r="V30" s="1"/>
      <c r="W30" s="1"/>
      <c r="X30" s="1"/>
      <c r="Y30" s="1"/>
      <c r="Z30" s="8"/>
      <c r="AA30" s="8"/>
      <c r="AB30" s="8"/>
      <c r="AC30" s="8"/>
    </row>
    <row r="31" spans="1:30" ht="12" x14ac:dyDescent="0.2">
      <c r="A31" s="1"/>
      <c r="B31" s="1"/>
      <c r="C31" s="1"/>
      <c r="D31" s="1"/>
      <c r="E31" s="1"/>
      <c r="F31" s="1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30" ht="12" x14ac:dyDescent="0.2">
      <c r="A32" s="1"/>
      <c r="B32" s="1"/>
      <c r="C32" s="1"/>
      <c r="D32" s="1"/>
      <c r="E32" s="1"/>
      <c r="F32" s="1"/>
      <c r="G32" s="7"/>
      <c r="H32" s="7"/>
      <c r="I32" s="7"/>
      <c r="J32" s="7"/>
      <c r="K32" s="7"/>
      <c r="L32" s="7"/>
      <c r="M32" s="7"/>
      <c r="N32" s="7"/>
      <c r="O32" s="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" x14ac:dyDescent="0.2">
      <c r="A33" s="1"/>
      <c r="B33" s="1"/>
      <c r="C33" s="1"/>
      <c r="D33" s="1"/>
      <c r="E33" s="1"/>
      <c r="F33" s="1"/>
      <c r="G33" s="7"/>
      <c r="H33" s="7"/>
      <c r="I33" s="7"/>
      <c r="J33" s="7"/>
      <c r="K33" s="7"/>
      <c r="L33" s="7"/>
      <c r="M33" s="7"/>
      <c r="N33" s="7"/>
      <c r="O33" s="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" x14ac:dyDescent="0.2">
      <c r="A34" s="1"/>
      <c r="B34" s="1"/>
      <c r="C34" s="1"/>
      <c r="D34" s="1"/>
      <c r="E34" s="1"/>
      <c r="F34" s="1"/>
      <c r="G34" s="7"/>
      <c r="H34" s="7"/>
      <c r="I34" s="7"/>
      <c r="J34" s="7"/>
      <c r="K34" s="7"/>
      <c r="L34" s="7"/>
      <c r="M34" s="7"/>
      <c r="N34" s="7"/>
      <c r="O34" s="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</sheetData>
  <mergeCells count="2">
    <mergeCell ref="AF6:AJ10"/>
    <mergeCell ref="AF11:AJ15"/>
  </mergeCells>
  <conditionalFormatting sqref="E4:E20 E22:E29">
    <cfRule type="cellIs" dxfId="85" priority="16" operator="greaterThan">
      <formula>1</formula>
    </cfRule>
  </conditionalFormatting>
  <conditionalFormatting sqref="I4:I20 I22:I29">
    <cfRule type="cellIs" dxfId="84" priority="15" operator="greaterThan">
      <formula>250</formula>
    </cfRule>
  </conditionalFormatting>
  <conditionalFormatting sqref="K4:K20 K22:K29">
    <cfRule type="cellIs" dxfId="83" priority="14" operator="greaterThan">
      <formula>50</formula>
    </cfRule>
  </conditionalFormatting>
  <conditionalFormatting sqref="Z22:Z29 Z4:Z20 AC4 AC22:AC29 AC6:AC20">
    <cfRule type="cellIs" dxfId="82" priority="11" operator="greaterThan">
      <formula>0.5</formula>
    </cfRule>
  </conditionalFormatting>
  <conditionalFormatting sqref="E21">
    <cfRule type="cellIs" dxfId="81" priority="10" operator="greaterThan">
      <formula>1</formula>
    </cfRule>
  </conditionalFormatting>
  <conditionalFormatting sqref="I21">
    <cfRule type="cellIs" dxfId="80" priority="9" operator="greaterThan">
      <formula>250</formula>
    </cfRule>
  </conditionalFormatting>
  <conditionalFormatting sqref="K21">
    <cfRule type="cellIs" dxfId="79" priority="8" operator="greaterThan">
      <formula>50</formula>
    </cfRule>
  </conditionalFormatting>
  <conditionalFormatting sqref="Z21 AC21">
    <cfRule type="cellIs" dxfId="78" priority="5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7"/>
  <sheetViews>
    <sheetView zoomScale="70" zoomScaleNormal="70" workbookViewId="0">
      <pane ySplit="2" topLeftCell="A3" activePane="bottomLeft" state="frozen"/>
      <selection activeCell="AD1" sqref="AD1:AD1048576"/>
      <selection pane="bottomLeft" activeCell="AD1" sqref="AD1:AD1048576"/>
    </sheetView>
  </sheetViews>
  <sheetFormatPr defaultColWidth="6.7109375" defaultRowHeight="14.1" customHeight="1" x14ac:dyDescent="0.2"/>
  <cols>
    <col min="1" max="1" width="4.85546875" style="2" customWidth="1"/>
    <col min="2" max="2" width="26.7109375" style="2" customWidth="1"/>
    <col min="3" max="3" width="3.28515625" style="2" customWidth="1"/>
    <col min="4" max="6" width="10.7109375" style="2" customWidth="1"/>
    <col min="7" max="15" width="10.7109375" style="9" customWidth="1"/>
    <col min="16" max="29" width="10.7109375" style="2" customWidth="1"/>
    <col min="30" max="16384" width="6.7109375" style="2"/>
  </cols>
  <sheetData>
    <row r="1" spans="1:36" ht="78" customHeight="1" x14ac:dyDescent="0.2">
      <c r="A1" s="1"/>
      <c r="B1" s="10" t="s">
        <v>53</v>
      </c>
      <c r="C1" s="1"/>
      <c r="D1" s="48" t="s">
        <v>0</v>
      </c>
      <c r="E1" s="48" t="s">
        <v>1</v>
      </c>
      <c r="F1" s="48" t="s">
        <v>2</v>
      </c>
      <c r="G1" s="48" t="s">
        <v>3</v>
      </c>
      <c r="H1" s="48" t="s">
        <v>4</v>
      </c>
      <c r="I1" s="48" t="s">
        <v>4</v>
      </c>
      <c r="J1" s="48" t="s">
        <v>4</v>
      </c>
      <c r="K1" s="48" t="s">
        <v>4</v>
      </c>
      <c r="L1" s="48" t="s">
        <v>4</v>
      </c>
      <c r="M1" s="48" t="s">
        <v>4</v>
      </c>
      <c r="N1" s="48" t="s">
        <v>4</v>
      </c>
      <c r="O1" s="48" t="s">
        <v>4</v>
      </c>
      <c r="P1" s="48" t="s">
        <v>4</v>
      </c>
      <c r="Q1" s="48" t="s">
        <v>4</v>
      </c>
      <c r="R1" s="48" t="s">
        <v>4</v>
      </c>
      <c r="S1" s="48" t="s">
        <v>4</v>
      </c>
      <c r="T1" s="48" t="s">
        <v>4</v>
      </c>
      <c r="U1" s="48" t="s">
        <v>4</v>
      </c>
      <c r="V1" s="48" t="s">
        <v>4</v>
      </c>
      <c r="W1" s="48" t="s">
        <v>4</v>
      </c>
      <c r="X1" s="48" t="s">
        <v>4</v>
      </c>
      <c r="Y1" s="48" t="s">
        <v>5</v>
      </c>
      <c r="Z1" s="48" t="s">
        <v>4</v>
      </c>
      <c r="AA1" s="48" t="s">
        <v>4</v>
      </c>
      <c r="AB1" s="48" t="s">
        <v>4</v>
      </c>
      <c r="AC1" s="48" t="s">
        <v>4</v>
      </c>
    </row>
    <row r="2" spans="1:36" s="25" customFormat="1" ht="68.25" customHeight="1" x14ac:dyDescent="0.2">
      <c r="A2" s="24"/>
      <c r="B2" s="27" t="s">
        <v>76</v>
      </c>
      <c r="C2" s="24"/>
      <c r="D2" s="48" t="s">
        <v>6</v>
      </c>
      <c r="E2" s="48" t="s">
        <v>7</v>
      </c>
      <c r="F2" s="48" t="s">
        <v>8</v>
      </c>
      <c r="G2" s="48" t="s">
        <v>9</v>
      </c>
      <c r="H2" s="48" t="s">
        <v>10</v>
      </c>
      <c r="I2" s="48" t="s">
        <v>11</v>
      </c>
      <c r="J2" s="48" t="s">
        <v>12</v>
      </c>
      <c r="K2" s="48" t="s">
        <v>13</v>
      </c>
      <c r="L2" s="48" t="s">
        <v>14</v>
      </c>
      <c r="M2" s="48" t="s">
        <v>15</v>
      </c>
      <c r="N2" s="48" t="s">
        <v>16</v>
      </c>
      <c r="O2" s="48" t="s">
        <v>17</v>
      </c>
      <c r="P2" s="48" t="s">
        <v>18</v>
      </c>
      <c r="Q2" s="48" t="s">
        <v>19</v>
      </c>
      <c r="R2" s="48" t="s">
        <v>20</v>
      </c>
      <c r="S2" s="48" t="s">
        <v>21</v>
      </c>
      <c r="T2" s="48" t="s">
        <v>22</v>
      </c>
      <c r="U2" s="48" t="s">
        <v>23</v>
      </c>
      <c r="V2" s="48" t="s">
        <v>24</v>
      </c>
      <c r="W2" s="48" t="s">
        <v>25</v>
      </c>
      <c r="X2" s="48" t="s">
        <v>26</v>
      </c>
      <c r="Y2" s="48" t="s">
        <v>27</v>
      </c>
      <c r="Z2" s="48" t="s">
        <v>28</v>
      </c>
      <c r="AA2" s="48" t="s">
        <v>29</v>
      </c>
      <c r="AB2" s="48" t="s">
        <v>30</v>
      </c>
      <c r="AC2" s="48" t="s">
        <v>31</v>
      </c>
    </row>
    <row r="3" spans="1:36" s="6" customFormat="1" ht="15.75" customHeight="1" thickBot="1" x14ac:dyDescent="0.3">
      <c r="A3" s="1"/>
      <c r="B3" s="3"/>
      <c r="C3" s="1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6" s="6" customFormat="1" ht="29.25" customHeight="1" thickBot="1" x14ac:dyDescent="0.3">
      <c r="B4" s="23" t="s">
        <v>77</v>
      </c>
      <c r="C4" s="18"/>
      <c r="D4" s="28">
        <v>7.9</v>
      </c>
      <c r="E4" s="29">
        <v>0.4</v>
      </c>
      <c r="F4" s="29">
        <v>3.2</v>
      </c>
      <c r="G4" s="30">
        <v>615</v>
      </c>
      <c r="H4" s="30">
        <v>430.5</v>
      </c>
      <c r="I4" s="30">
        <v>70</v>
      </c>
      <c r="J4" s="30">
        <v>30</v>
      </c>
      <c r="K4" s="30">
        <v>2</v>
      </c>
      <c r="L4" s="30">
        <v>22</v>
      </c>
      <c r="M4" s="30">
        <v>22</v>
      </c>
      <c r="N4" s="30">
        <v>17</v>
      </c>
      <c r="O4" s="30">
        <v>1</v>
      </c>
      <c r="P4" s="31">
        <v>2.2000000000000001E-3</v>
      </c>
      <c r="Q4" s="32">
        <v>0.01</v>
      </c>
      <c r="R4" s="32">
        <v>9.6000000000000002E-2</v>
      </c>
      <c r="S4" s="32">
        <v>1.2E-2</v>
      </c>
      <c r="T4" s="32">
        <v>1E-3</v>
      </c>
      <c r="U4" s="32">
        <v>2.0000000000000001E-4</v>
      </c>
      <c r="V4" s="32">
        <v>2.0000000000000001E-4</v>
      </c>
      <c r="W4" s="32">
        <v>2E-3</v>
      </c>
      <c r="X4" s="30">
        <v>302.56</v>
      </c>
      <c r="Y4" s="30">
        <v>14.666666666666668</v>
      </c>
      <c r="Z4" s="28">
        <v>0.02</v>
      </c>
      <c r="AA4" s="28">
        <v>3.5000000000000003E-2</v>
      </c>
      <c r="AB4" s="28">
        <v>0.18</v>
      </c>
      <c r="AC4" s="28">
        <v>0.02</v>
      </c>
    </row>
    <row r="5" spans="1:36" s="6" customFormat="1" ht="29.25" customHeight="1" thickBot="1" x14ac:dyDescent="0.3">
      <c r="B5" s="23" t="s">
        <v>213</v>
      </c>
      <c r="C5" s="18"/>
      <c r="D5" s="28">
        <v>8.0533333333333346</v>
      </c>
      <c r="E5" s="29">
        <v>0.76666666666666672</v>
      </c>
      <c r="F5" s="29">
        <v>1.55</v>
      </c>
      <c r="G5" s="30">
        <v>264</v>
      </c>
      <c r="H5" s="30">
        <v>184.79999999999998</v>
      </c>
      <c r="I5" s="30">
        <v>50.162933333333335</v>
      </c>
      <c r="J5" s="30">
        <v>9.8824333333333332</v>
      </c>
      <c r="K5" s="30">
        <v>1.7643666666666666</v>
      </c>
      <c r="L5" s="30">
        <v>12</v>
      </c>
      <c r="M5" s="30">
        <v>4</v>
      </c>
      <c r="N5" s="30">
        <v>37</v>
      </c>
      <c r="O5" s="30">
        <v>3</v>
      </c>
      <c r="P5" s="31">
        <v>3.8E-3</v>
      </c>
      <c r="Q5" s="32">
        <v>1.9496666666666666E-2</v>
      </c>
      <c r="R5" s="32">
        <v>2.5556666666666669E-2</v>
      </c>
      <c r="S5" s="32">
        <v>3.3803000000000001E-3</v>
      </c>
      <c r="T5" s="32">
        <v>1E-3</v>
      </c>
      <c r="U5" s="32">
        <v>0</v>
      </c>
      <c r="V5" s="32">
        <v>0</v>
      </c>
      <c r="W5" s="32">
        <v>1E-3</v>
      </c>
      <c r="X5" s="30">
        <v>274</v>
      </c>
      <c r="Y5" s="30">
        <v>4.666666666666667</v>
      </c>
      <c r="Z5" s="28">
        <v>4.1066666666666668E-2</v>
      </c>
      <c r="AA5" s="28">
        <v>6.6666666666666666E-2</v>
      </c>
      <c r="AB5" s="28">
        <v>0.34966666666666663</v>
      </c>
      <c r="AC5" s="28">
        <v>1.3333333333333334E-2</v>
      </c>
    </row>
    <row r="6" spans="1:36" s="6" customFormat="1" ht="29.25" customHeight="1" thickBot="1" x14ac:dyDescent="0.3">
      <c r="B6" s="23" t="s">
        <v>78</v>
      </c>
      <c r="C6" s="18"/>
      <c r="D6" s="28">
        <v>8.15</v>
      </c>
      <c r="E6" s="29">
        <v>0.60000000000000009</v>
      </c>
      <c r="F6" s="29">
        <v>2.7</v>
      </c>
      <c r="G6" s="30">
        <v>709</v>
      </c>
      <c r="H6" s="30">
        <v>496.29999999999995</v>
      </c>
      <c r="I6" s="30">
        <v>54.5</v>
      </c>
      <c r="J6" s="30">
        <v>19.5</v>
      </c>
      <c r="K6" s="30">
        <v>2</v>
      </c>
      <c r="L6" s="30">
        <v>56</v>
      </c>
      <c r="M6" s="30">
        <v>48</v>
      </c>
      <c r="N6" s="30">
        <v>30</v>
      </c>
      <c r="O6" s="30">
        <v>2</v>
      </c>
      <c r="P6" s="31">
        <v>3.7000000000000002E-3</v>
      </c>
      <c r="Q6" s="32">
        <v>0.01</v>
      </c>
      <c r="R6" s="32">
        <v>5.3499999999999999E-2</v>
      </c>
      <c r="S6" s="32">
        <v>5.0000000000000001E-3</v>
      </c>
      <c r="T6" s="32">
        <v>0</v>
      </c>
      <c r="U6" s="32">
        <v>0</v>
      </c>
      <c r="V6" s="32">
        <v>0</v>
      </c>
      <c r="W6" s="32">
        <v>1E-3</v>
      </c>
      <c r="X6" s="30">
        <v>390.4</v>
      </c>
      <c r="Y6" s="30">
        <v>34</v>
      </c>
      <c r="Z6" s="28">
        <v>0</v>
      </c>
      <c r="AA6" s="28">
        <v>0.03</v>
      </c>
      <c r="AB6" s="28">
        <v>0.1</v>
      </c>
      <c r="AC6" s="28">
        <v>0.02</v>
      </c>
      <c r="AF6" s="37" t="s">
        <v>215</v>
      </c>
      <c r="AG6" s="38"/>
      <c r="AH6" s="38"/>
      <c r="AI6" s="38"/>
      <c r="AJ6" s="39"/>
    </row>
    <row r="7" spans="1:36" s="6" customFormat="1" ht="29.25" customHeight="1" thickBot="1" x14ac:dyDescent="0.3">
      <c r="B7" s="23" t="s">
        <v>212</v>
      </c>
      <c r="C7" s="18"/>
      <c r="D7" s="28">
        <v>7.5500000000000007</v>
      </c>
      <c r="E7" s="29">
        <v>0.6</v>
      </c>
      <c r="F7" s="29">
        <v>6.5</v>
      </c>
      <c r="G7" s="30">
        <v>203.5</v>
      </c>
      <c r="H7" s="30">
        <v>142.44999999999999</v>
      </c>
      <c r="I7" s="30">
        <v>45</v>
      </c>
      <c r="J7" s="30">
        <v>13.5</v>
      </c>
      <c r="K7" s="30">
        <v>2</v>
      </c>
      <c r="L7" s="30">
        <v>9</v>
      </c>
      <c r="M7" s="30">
        <v>5</v>
      </c>
      <c r="N7" s="30">
        <v>25</v>
      </c>
      <c r="O7" s="30">
        <v>1</v>
      </c>
      <c r="P7" s="31">
        <v>2.3999999999999998E-3</v>
      </c>
      <c r="Q7" s="32">
        <v>4.3999999999999997E-2</v>
      </c>
      <c r="R7" s="32">
        <v>0.01</v>
      </c>
      <c r="S7" s="32">
        <v>5.0000000000000001E-3</v>
      </c>
      <c r="T7" s="32">
        <v>1E-3</v>
      </c>
      <c r="U7" s="32">
        <v>2.0000000000000001E-4</v>
      </c>
      <c r="V7" s="32">
        <v>2.0000000000000001E-4</v>
      </c>
      <c r="W7" s="32">
        <v>1E-3</v>
      </c>
      <c r="X7" s="30">
        <v>29.28</v>
      </c>
      <c r="Y7" s="30">
        <v>4.3333333333333339</v>
      </c>
      <c r="Z7" s="28">
        <v>0.14000000000000001</v>
      </c>
      <c r="AA7" s="28">
        <v>0.04</v>
      </c>
      <c r="AB7" s="28">
        <v>0.19</v>
      </c>
      <c r="AC7" s="28">
        <v>0.22500000000000001</v>
      </c>
      <c r="AF7" s="40"/>
      <c r="AG7" s="41"/>
      <c r="AH7" s="41"/>
      <c r="AI7" s="41"/>
      <c r="AJ7" s="42"/>
    </row>
    <row r="8" spans="1:36" s="6" customFormat="1" ht="29.25" customHeight="1" thickBot="1" x14ac:dyDescent="0.3">
      <c r="B8" s="23" t="s">
        <v>79</v>
      </c>
      <c r="C8" s="18"/>
      <c r="D8" s="28">
        <v>8.08</v>
      </c>
      <c r="E8" s="29">
        <v>0.35</v>
      </c>
      <c r="F8" s="29">
        <v>2.1</v>
      </c>
      <c r="G8" s="30">
        <v>355</v>
      </c>
      <c r="H8" s="30">
        <v>248.5</v>
      </c>
      <c r="I8" s="30">
        <v>62</v>
      </c>
      <c r="J8" s="30">
        <v>16.5</v>
      </c>
      <c r="K8" s="30">
        <v>16.5</v>
      </c>
      <c r="L8" s="30">
        <v>16</v>
      </c>
      <c r="M8" s="30">
        <v>7.5</v>
      </c>
      <c r="N8" s="30">
        <v>46</v>
      </c>
      <c r="O8" s="30">
        <v>2</v>
      </c>
      <c r="P8" s="31">
        <v>9.1999999999999998E-3</v>
      </c>
      <c r="Q8" s="32">
        <v>0.01</v>
      </c>
      <c r="R8" s="32">
        <v>0.01</v>
      </c>
      <c r="S8" s="32">
        <v>5.0000000000000001E-3</v>
      </c>
      <c r="T8" s="32">
        <v>1E-3</v>
      </c>
      <c r="U8" s="32">
        <v>2.0000000000000001E-4</v>
      </c>
      <c r="V8" s="32">
        <v>2.0000000000000001E-4</v>
      </c>
      <c r="W8" s="32">
        <v>1E-3</v>
      </c>
      <c r="X8" s="30">
        <v>86.62</v>
      </c>
      <c r="Y8" s="30">
        <v>7.125</v>
      </c>
      <c r="Z8" s="28">
        <v>0.02</v>
      </c>
      <c r="AA8" s="28">
        <v>6.5000000000000002E-2</v>
      </c>
      <c r="AB8" s="28">
        <v>0.28500000000000003</v>
      </c>
      <c r="AC8" s="28">
        <v>0.02</v>
      </c>
      <c r="AF8" s="40"/>
      <c r="AG8" s="41"/>
      <c r="AH8" s="41"/>
      <c r="AI8" s="41"/>
      <c r="AJ8" s="42"/>
    </row>
    <row r="9" spans="1:36" s="6" customFormat="1" ht="29.25" customHeight="1" thickBot="1" x14ac:dyDescent="0.3">
      <c r="B9" s="23" t="s">
        <v>202</v>
      </c>
      <c r="C9" s="18"/>
      <c r="D9" s="28">
        <v>7.666666666666667</v>
      </c>
      <c r="E9" s="29">
        <v>0.39999999999999997</v>
      </c>
      <c r="F9" s="29">
        <v>1.0666666666666667</v>
      </c>
      <c r="G9" s="30">
        <v>337.5</v>
      </c>
      <c r="H9" s="30">
        <v>236.24999999999997</v>
      </c>
      <c r="I9" s="30">
        <v>49.333333333333336</v>
      </c>
      <c r="J9" s="30">
        <v>20.333333333333332</v>
      </c>
      <c r="K9" s="30">
        <v>2</v>
      </c>
      <c r="L9" s="30">
        <v>31.25</v>
      </c>
      <c r="M9" s="30">
        <v>12.25</v>
      </c>
      <c r="N9" s="30">
        <v>21.25</v>
      </c>
      <c r="O9" s="30">
        <v>2</v>
      </c>
      <c r="P9" s="31">
        <v>2E-3</v>
      </c>
      <c r="Q9" s="32">
        <v>1.8166666666666668E-2</v>
      </c>
      <c r="R9" s="32">
        <v>7.9666666666666677E-2</v>
      </c>
      <c r="S9" s="32">
        <v>7.8333333333333328E-3</v>
      </c>
      <c r="T9" s="32">
        <v>1E-3</v>
      </c>
      <c r="U9" s="32">
        <v>2.0000000000000004E-4</v>
      </c>
      <c r="V9" s="32">
        <v>4.6666666666666661E-4</v>
      </c>
      <c r="W9" s="32">
        <v>7.3333333333333345E-4</v>
      </c>
      <c r="X9" s="30">
        <v>107.36</v>
      </c>
      <c r="Y9" s="30">
        <v>12.916666666666668</v>
      </c>
      <c r="Z9" s="28">
        <v>4.5583333333333337E-2</v>
      </c>
      <c r="AA9" s="28">
        <v>0.02</v>
      </c>
      <c r="AB9" s="28">
        <v>0.11499999999999999</v>
      </c>
      <c r="AC9" s="28">
        <v>0.02</v>
      </c>
      <c r="AF9" s="40"/>
      <c r="AG9" s="41"/>
      <c r="AH9" s="41"/>
      <c r="AI9" s="41"/>
      <c r="AJ9" s="42"/>
    </row>
    <row r="10" spans="1:36" s="6" customFormat="1" ht="29.25" customHeight="1" thickBot="1" x14ac:dyDescent="0.3">
      <c r="B10" s="23" t="s">
        <v>80</v>
      </c>
      <c r="C10" s="18"/>
      <c r="D10" s="28">
        <v>8.1433333333333326</v>
      </c>
      <c r="E10" s="29">
        <v>0.9</v>
      </c>
      <c r="F10" s="29">
        <v>2.4666666666666668</v>
      </c>
      <c r="G10" s="30">
        <v>349.0333333333333</v>
      </c>
      <c r="H10" s="30">
        <v>244.32333333333335</v>
      </c>
      <c r="I10" s="30">
        <v>31.802800000000001</v>
      </c>
      <c r="J10" s="30">
        <v>16.647100000000002</v>
      </c>
      <c r="K10" s="30">
        <v>2.9918</v>
      </c>
      <c r="L10" s="30">
        <v>27.764500000000002</v>
      </c>
      <c r="M10" s="30">
        <v>12.925000000000001</v>
      </c>
      <c r="N10" s="30">
        <v>19.803100000000001</v>
      </c>
      <c r="O10" s="30">
        <v>1.8241000000000001</v>
      </c>
      <c r="P10" s="31">
        <v>1.1999999999999999E-3</v>
      </c>
      <c r="Q10" s="32">
        <v>2.6579999999999999E-2</v>
      </c>
      <c r="R10" s="32">
        <v>6.0150000000000002E-2</v>
      </c>
      <c r="S10" s="32">
        <v>1.694E-3</v>
      </c>
      <c r="T10" s="32">
        <v>1.0495000000000001E-3</v>
      </c>
      <c r="U10" s="32">
        <v>0</v>
      </c>
      <c r="V10" s="32">
        <v>3.7740000000000001E-4</v>
      </c>
      <c r="W10" s="32">
        <v>4.6460000000000002E-4</v>
      </c>
      <c r="X10" s="30">
        <v>81.951466666666661</v>
      </c>
      <c r="Y10" s="30">
        <v>12.326541666666667</v>
      </c>
      <c r="Z10" s="28">
        <v>0.02</v>
      </c>
      <c r="AA10" s="28">
        <v>3.0000000000000002E-2</v>
      </c>
      <c r="AB10" s="28">
        <v>0.42595</v>
      </c>
      <c r="AC10" s="28">
        <v>4.4049999999999999E-2</v>
      </c>
      <c r="AF10" s="43"/>
      <c r="AG10" s="44"/>
      <c r="AH10" s="44"/>
      <c r="AI10" s="44"/>
      <c r="AJ10" s="45"/>
    </row>
    <row r="11" spans="1:36" s="6" customFormat="1" ht="29.25" customHeight="1" thickBot="1" x14ac:dyDescent="0.3">
      <c r="B11" s="23" t="s">
        <v>81</v>
      </c>
      <c r="C11" s="18"/>
      <c r="D11" s="28">
        <v>7.9</v>
      </c>
      <c r="E11" s="29">
        <v>0.6</v>
      </c>
      <c r="F11" s="29">
        <v>6</v>
      </c>
      <c r="G11" s="30">
        <v>621</v>
      </c>
      <c r="H11" s="30">
        <v>434.7</v>
      </c>
      <c r="I11" s="30">
        <v>65</v>
      </c>
      <c r="J11" s="30">
        <v>27</v>
      </c>
      <c r="K11" s="30">
        <v>2</v>
      </c>
      <c r="L11" s="30">
        <v>62</v>
      </c>
      <c r="M11" s="30">
        <v>40</v>
      </c>
      <c r="N11" s="30">
        <v>28</v>
      </c>
      <c r="O11" s="30">
        <v>2</v>
      </c>
      <c r="P11" s="31">
        <v>0</v>
      </c>
      <c r="Q11" s="32">
        <v>0.01</v>
      </c>
      <c r="R11" s="32">
        <v>0.01</v>
      </c>
      <c r="S11" s="32">
        <v>5.0000000000000001E-3</v>
      </c>
      <c r="T11" s="32">
        <v>0</v>
      </c>
      <c r="U11" s="32">
        <v>0</v>
      </c>
      <c r="V11" s="32">
        <v>0</v>
      </c>
      <c r="W11" s="32">
        <v>0</v>
      </c>
      <c r="X11" s="30">
        <v>312</v>
      </c>
      <c r="Y11" s="30">
        <v>32.166666666666671</v>
      </c>
      <c r="Z11" s="28">
        <v>0.18410000000000001</v>
      </c>
      <c r="AA11" s="28">
        <v>0.01</v>
      </c>
      <c r="AB11" s="28">
        <v>0.13</v>
      </c>
      <c r="AC11" s="28">
        <v>0.3</v>
      </c>
      <c r="AF11" s="37" t="s">
        <v>216</v>
      </c>
      <c r="AG11" s="38"/>
      <c r="AH11" s="38"/>
      <c r="AI11" s="38"/>
      <c r="AJ11" s="39"/>
    </row>
    <row r="12" spans="1:36" s="6" customFormat="1" ht="29.25" customHeight="1" thickBot="1" x14ac:dyDescent="0.3">
      <c r="B12" s="23" t="s">
        <v>82</v>
      </c>
      <c r="C12" s="18"/>
      <c r="D12" s="28">
        <v>7.8000000000000007</v>
      </c>
      <c r="E12" s="29">
        <v>0.2</v>
      </c>
      <c r="F12" s="29">
        <v>1.4</v>
      </c>
      <c r="G12" s="30">
        <v>684.5</v>
      </c>
      <c r="H12" s="30">
        <v>479.15</v>
      </c>
      <c r="I12" s="30">
        <v>45</v>
      </c>
      <c r="J12" s="30">
        <v>17</v>
      </c>
      <c r="K12" s="30">
        <v>3.5</v>
      </c>
      <c r="L12" s="30">
        <v>31</v>
      </c>
      <c r="M12" s="30">
        <v>24</v>
      </c>
      <c r="N12" s="30">
        <v>14</v>
      </c>
      <c r="O12" s="30">
        <v>1</v>
      </c>
      <c r="P12" s="31">
        <v>1.6000000000000001E-3</v>
      </c>
      <c r="Q12" s="32">
        <v>0.01</v>
      </c>
      <c r="R12" s="32">
        <v>0.01</v>
      </c>
      <c r="S12" s="32">
        <v>5.0000000000000001E-3</v>
      </c>
      <c r="T12" s="32">
        <v>1E-3</v>
      </c>
      <c r="U12" s="32">
        <v>2.0000000000000001E-4</v>
      </c>
      <c r="V12" s="32">
        <v>2.0000000000000001E-4</v>
      </c>
      <c r="W12" s="32">
        <v>2.0000000000000001E-4</v>
      </c>
      <c r="X12" s="30">
        <v>387.96</v>
      </c>
      <c r="Y12" s="30">
        <v>17.75</v>
      </c>
      <c r="Z12" s="28">
        <v>0.02</v>
      </c>
      <c r="AA12" s="28">
        <v>3.0000000000000002E-2</v>
      </c>
      <c r="AB12" s="28">
        <v>0.16</v>
      </c>
      <c r="AC12" s="28">
        <v>0.02</v>
      </c>
      <c r="AF12" s="40"/>
      <c r="AG12" s="41"/>
      <c r="AH12" s="41"/>
      <c r="AI12" s="41"/>
      <c r="AJ12" s="42"/>
    </row>
    <row r="13" spans="1:36" s="6" customFormat="1" ht="29.25" customHeight="1" thickBot="1" x14ac:dyDescent="0.3">
      <c r="B13" s="23" t="s">
        <v>83</v>
      </c>
      <c r="C13" s="18"/>
      <c r="D13" s="28">
        <v>8.1539999999999999</v>
      </c>
      <c r="E13" s="29">
        <v>0.42000000000000004</v>
      </c>
      <c r="F13" s="29">
        <v>8.8000000000000007</v>
      </c>
      <c r="G13" s="30">
        <v>339.16</v>
      </c>
      <c r="H13" s="30">
        <v>237.41199999999998</v>
      </c>
      <c r="I13" s="30">
        <v>33.25</v>
      </c>
      <c r="J13" s="30">
        <v>17.75</v>
      </c>
      <c r="K13" s="30">
        <v>2.5605500000000001</v>
      </c>
      <c r="L13" s="30">
        <v>31</v>
      </c>
      <c r="M13" s="30">
        <v>14</v>
      </c>
      <c r="N13" s="30">
        <v>21</v>
      </c>
      <c r="O13" s="30">
        <v>2</v>
      </c>
      <c r="P13" s="31">
        <v>1.6999999999999999E-3</v>
      </c>
      <c r="Q13" s="32">
        <v>1.2420000000000002E-2</v>
      </c>
      <c r="R13" s="32">
        <v>8.6206666666666668E-2</v>
      </c>
      <c r="S13" s="32">
        <v>2.7420000000000005E-3</v>
      </c>
      <c r="T13" s="32">
        <v>1.2125E-3</v>
      </c>
      <c r="U13" s="32">
        <v>2.0000000000000001E-4</v>
      </c>
      <c r="V13" s="32">
        <v>2.0000000000000001E-4</v>
      </c>
      <c r="W13" s="32">
        <v>1E-3</v>
      </c>
      <c r="X13" s="30">
        <v>94.97293333333333</v>
      </c>
      <c r="Y13" s="30">
        <v>13.583333333333334</v>
      </c>
      <c r="Z13" s="28">
        <v>0.17820000000000003</v>
      </c>
      <c r="AA13" s="28">
        <v>0.13</v>
      </c>
      <c r="AB13" s="28">
        <v>0.34762500000000002</v>
      </c>
      <c r="AC13" s="28">
        <v>0.09</v>
      </c>
      <c r="AF13" s="40"/>
      <c r="AG13" s="41"/>
      <c r="AH13" s="41"/>
      <c r="AI13" s="41"/>
      <c r="AJ13" s="42"/>
    </row>
    <row r="14" spans="1:36" s="6" customFormat="1" ht="29.25" customHeight="1" thickBot="1" x14ac:dyDescent="0.3">
      <c r="B14" s="23" t="s">
        <v>84</v>
      </c>
      <c r="C14" s="18"/>
      <c r="D14" s="28">
        <v>7.9</v>
      </c>
      <c r="E14" s="29">
        <v>0.7</v>
      </c>
      <c r="F14" s="29">
        <v>5.3</v>
      </c>
      <c r="G14" s="30">
        <v>597</v>
      </c>
      <c r="H14" s="30">
        <v>417.9</v>
      </c>
      <c r="I14" s="30">
        <v>76</v>
      </c>
      <c r="J14" s="30">
        <v>30</v>
      </c>
      <c r="K14" s="30">
        <v>2</v>
      </c>
      <c r="L14" s="30">
        <v>42</v>
      </c>
      <c r="M14" s="30">
        <v>47</v>
      </c>
      <c r="N14" s="30">
        <v>36</v>
      </c>
      <c r="O14" s="30">
        <v>3</v>
      </c>
      <c r="P14" s="31">
        <v>4.7000000000000002E-3</v>
      </c>
      <c r="Q14" s="32">
        <v>0.01</v>
      </c>
      <c r="R14" s="32">
        <v>0.13400000000000001</v>
      </c>
      <c r="S14" s="32">
        <v>5.0000000000000001E-3</v>
      </c>
      <c r="T14" s="32">
        <v>1E-3</v>
      </c>
      <c r="U14" s="32">
        <v>2.0000000000000001E-4</v>
      </c>
      <c r="V14" s="32">
        <v>1E-3</v>
      </c>
      <c r="W14" s="32">
        <v>1E-3</v>
      </c>
      <c r="X14" s="30">
        <v>320</v>
      </c>
      <c r="Y14" s="30">
        <v>30.083333333333336</v>
      </c>
      <c r="Z14" s="28">
        <v>0</v>
      </c>
      <c r="AA14" s="28">
        <v>0.05</v>
      </c>
      <c r="AB14" s="28">
        <v>0.11</v>
      </c>
      <c r="AC14" s="28">
        <v>0.3</v>
      </c>
      <c r="AF14" s="40"/>
      <c r="AG14" s="41"/>
      <c r="AH14" s="41"/>
      <c r="AI14" s="41"/>
      <c r="AJ14" s="42"/>
    </row>
    <row r="15" spans="1:36" s="6" customFormat="1" ht="29.25" customHeight="1" thickBot="1" x14ac:dyDescent="0.3">
      <c r="B15" s="23" t="s">
        <v>85</v>
      </c>
      <c r="C15" s="18"/>
      <c r="D15" s="28">
        <v>7.7299999999999995</v>
      </c>
      <c r="E15" s="29">
        <v>0.5</v>
      </c>
      <c r="F15" s="29">
        <v>5.6333333333333329</v>
      </c>
      <c r="G15" s="30">
        <v>665.19999999999993</v>
      </c>
      <c r="H15" s="30">
        <v>465.63999999999993</v>
      </c>
      <c r="I15" s="30">
        <v>68.464733333333342</v>
      </c>
      <c r="J15" s="30">
        <v>26.671466666666664</v>
      </c>
      <c r="K15" s="30">
        <v>4.3720999999999997</v>
      </c>
      <c r="L15" s="30">
        <v>48.039900000000003</v>
      </c>
      <c r="M15" s="30">
        <v>37.592599999999997</v>
      </c>
      <c r="N15" s="30">
        <v>30.3217</v>
      </c>
      <c r="O15" s="30">
        <v>2.74885</v>
      </c>
      <c r="P15" s="31">
        <v>2.5499999999999997E-3</v>
      </c>
      <c r="Q15" s="32">
        <v>5.6140000000000001E-3</v>
      </c>
      <c r="R15" s="32">
        <v>8.9846666666666686E-2</v>
      </c>
      <c r="S15" s="32">
        <v>8.1533333333333336E-3</v>
      </c>
      <c r="T15" s="32">
        <v>2.7094999999999997E-3</v>
      </c>
      <c r="U15" s="32">
        <v>1.98E-5</v>
      </c>
      <c r="V15" s="32">
        <v>4.5340000000000002E-4</v>
      </c>
      <c r="W15" s="32">
        <v>6.8400000000000004E-4</v>
      </c>
      <c r="X15" s="30">
        <v>281.82000000000005</v>
      </c>
      <c r="Y15" s="30">
        <v>27.673558333333336</v>
      </c>
      <c r="Z15" s="28">
        <v>0.34499999999999997</v>
      </c>
      <c r="AA15" s="28">
        <v>0.12333333333333334</v>
      </c>
      <c r="AB15" s="28">
        <v>0.15290000000000001</v>
      </c>
      <c r="AC15" s="28">
        <v>0.24129999999999999</v>
      </c>
      <c r="AF15" s="43"/>
      <c r="AG15" s="44"/>
      <c r="AH15" s="44"/>
      <c r="AI15" s="44"/>
      <c r="AJ15" s="45"/>
    </row>
    <row r="16" spans="1:36" s="6" customFormat="1" ht="29.25" customHeight="1" thickBot="1" x14ac:dyDescent="0.3">
      <c r="B16" s="23" t="s">
        <v>86</v>
      </c>
      <c r="C16" s="18"/>
      <c r="D16" s="28">
        <v>7.6066666666666665</v>
      </c>
      <c r="E16" s="29">
        <v>0.33333333333333331</v>
      </c>
      <c r="F16" s="29">
        <v>3.7</v>
      </c>
      <c r="G16" s="30">
        <v>311.56666666666666</v>
      </c>
      <c r="H16" s="30">
        <v>218.09666666666666</v>
      </c>
      <c r="I16" s="30">
        <v>33</v>
      </c>
      <c r="J16" s="30">
        <v>23.333333333333332</v>
      </c>
      <c r="K16" s="30">
        <v>2.6666666666666665</v>
      </c>
      <c r="L16" s="30">
        <v>27</v>
      </c>
      <c r="M16" s="30">
        <v>11</v>
      </c>
      <c r="N16" s="30">
        <v>19</v>
      </c>
      <c r="O16" s="30">
        <v>2</v>
      </c>
      <c r="P16" s="31">
        <v>1.5E-3</v>
      </c>
      <c r="Q16" s="32">
        <v>5.979333333333333E-3</v>
      </c>
      <c r="R16" s="32">
        <v>5.0913333333333338E-2</v>
      </c>
      <c r="S16" s="32">
        <v>2.3538000000000001E-3</v>
      </c>
      <c r="T16" s="32">
        <v>6.914E-4</v>
      </c>
      <c r="U16" s="32">
        <v>1.1275E-4</v>
      </c>
      <c r="V16" s="32">
        <v>2.0505000000000002E-4</v>
      </c>
      <c r="W16" s="32">
        <v>6.6850000000000004E-4</v>
      </c>
      <c r="X16" s="30">
        <v>104.92</v>
      </c>
      <c r="Y16" s="30">
        <v>11.333333333333334</v>
      </c>
      <c r="Z16" s="28">
        <v>0.02</v>
      </c>
      <c r="AA16" s="28">
        <v>7.3333333333333334E-2</v>
      </c>
      <c r="AB16" s="28">
        <v>0.15</v>
      </c>
      <c r="AC16" s="28">
        <v>6.6666666666666671E-3</v>
      </c>
    </row>
    <row r="17" spans="1:29" s="6" customFormat="1" ht="29.25" customHeight="1" thickBot="1" x14ac:dyDescent="0.3">
      <c r="B17" s="23" t="s">
        <v>87</v>
      </c>
      <c r="C17" s="18"/>
      <c r="D17" s="28">
        <v>7.9424999999999999</v>
      </c>
      <c r="E17" s="29">
        <v>0.54999999999999993</v>
      </c>
      <c r="F17" s="29">
        <v>3.5750000000000002</v>
      </c>
      <c r="G17" s="30">
        <v>677.02499999999998</v>
      </c>
      <c r="H17" s="30">
        <v>473.91750000000002</v>
      </c>
      <c r="I17" s="30">
        <v>68.222825</v>
      </c>
      <c r="J17" s="30">
        <v>27.511900000000001</v>
      </c>
      <c r="K17" s="30">
        <v>3.7350250000000003</v>
      </c>
      <c r="L17" s="30">
        <v>56</v>
      </c>
      <c r="M17" s="30">
        <v>43</v>
      </c>
      <c r="N17" s="30">
        <v>31</v>
      </c>
      <c r="O17" s="30">
        <v>2</v>
      </c>
      <c r="P17" s="31">
        <v>2.6000000000000003E-3</v>
      </c>
      <c r="Q17" s="32">
        <v>9.4875000000000011E-3</v>
      </c>
      <c r="R17" s="32">
        <v>9.2600000000000002E-2</v>
      </c>
      <c r="S17" s="32">
        <v>7.1825000000000014E-3</v>
      </c>
      <c r="T17" s="32">
        <v>1E-3</v>
      </c>
      <c r="U17" s="32">
        <v>2.0000000000000001E-4</v>
      </c>
      <c r="V17" s="32">
        <v>2.0000000000000001E-4</v>
      </c>
      <c r="W17" s="32">
        <v>1E-3</v>
      </c>
      <c r="X17" s="30">
        <v>329.4</v>
      </c>
      <c r="Y17" s="30">
        <v>31.916666666666668</v>
      </c>
      <c r="Z17" s="28">
        <v>0.35475000000000001</v>
      </c>
      <c r="AA17" s="28">
        <v>0.1275</v>
      </c>
      <c r="AB17" s="28">
        <v>0.103675</v>
      </c>
      <c r="AC17" s="28">
        <v>4.845E-2</v>
      </c>
    </row>
    <row r="18" spans="1:29" s="6" customFormat="1" ht="29.25" customHeight="1" thickBot="1" x14ac:dyDescent="0.3">
      <c r="B18" s="23" t="s">
        <v>88</v>
      </c>
      <c r="C18" s="18"/>
      <c r="D18" s="28">
        <v>7.6749999999999998</v>
      </c>
      <c r="E18" s="29">
        <v>0.5</v>
      </c>
      <c r="F18" s="29">
        <v>7.6</v>
      </c>
      <c r="G18" s="30">
        <v>670.8</v>
      </c>
      <c r="H18" s="30">
        <v>469.56</v>
      </c>
      <c r="I18" s="30">
        <v>67.617350000000002</v>
      </c>
      <c r="J18" s="30">
        <v>27.223925000000001</v>
      </c>
      <c r="K18" s="30">
        <v>4.3453999999999997</v>
      </c>
      <c r="L18" s="30">
        <v>56</v>
      </c>
      <c r="M18" s="30">
        <v>36</v>
      </c>
      <c r="N18" s="30">
        <v>29</v>
      </c>
      <c r="O18" s="30">
        <v>3</v>
      </c>
      <c r="P18" s="31">
        <v>2.3999999999999998E-3</v>
      </c>
      <c r="Q18" s="32">
        <v>9.2910000000000006E-3</v>
      </c>
      <c r="R18" s="32">
        <v>5.8674999999999998E-2</v>
      </c>
      <c r="S18" s="32">
        <v>6.7042500000000001E-3</v>
      </c>
      <c r="T18" s="32">
        <v>1.3650000000000001E-3</v>
      </c>
      <c r="U18" s="32">
        <v>1.9300000000000002E-5</v>
      </c>
      <c r="V18" s="32">
        <v>4.125E-4</v>
      </c>
      <c r="W18" s="32">
        <v>1.3450000000000001E-3</v>
      </c>
      <c r="X18" s="30">
        <v>280.60000000000002</v>
      </c>
      <c r="Y18" s="30">
        <v>29</v>
      </c>
      <c r="Z18" s="28">
        <v>0.03</v>
      </c>
      <c r="AA18" s="28">
        <v>5.7499999999999996E-2</v>
      </c>
      <c r="AB18" s="28">
        <v>7.4650000000000008E-2</v>
      </c>
      <c r="AC18" s="28">
        <v>5.0000000000000001E-3</v>
      </c>
    </row>
    <row r="19" spans="1:29" s="6" customFormat="1" ht="29.25" customHeight="1" thickBot="1" x14ac:dyDescent="0.3">
      <c r="B19" s="23" t="s">
        <v>89</v>
      </c>
      <c r="C19" s="18"/>
      <c r="D19" s="28">
        <v>8.07</v>
      </c>
      <c r="E19" s="29">
        <v>0.65</v>
      </c>
      <c r="F19" s="29">
        <v>1.7</v>
      </c>
      <c r="G19" s="30">
        <v>565.5</v>
      </c>
      <c r="H19" s="30">
        <v>395.85</v>
      </c>
      <c r="I19" s="30">
        <v>65.473250000000007</v>
      </c>
      <c r="J19" s="30">
        <v>24.028600000000001</v>
      </c>
      <c r="K19" s="30">
        <v>2.0050499999999998</v>
      </c>
      <c r="L19" s="30">
        <v>60</v>
      </c>
      <c r="M19" s="30">
        <v>40</v>
      </c>
      <c r="N19" s="30">
        <v>31</v>
      </c>
      <c r="O19" s="30">
        <v>3</v>
      </c>
      <c r="P19" s="31">
        <v>0.35139999999999999</v>
      </c>
      <c r="Q19" s="32">
        <v>1.0745000000000001E-2</v>
      </c>
      <c r="R19" s="32">
        <v>2.6225000000000002E-2</v>
      </c>
      <c r="S19" s="32">
        <v>2.75165E-3</v>
      </c>
      <c r="T19" s="32">
        <v>1E-3</v>
      </c>
      <c r="U19" s="32">
        <v>0</v>
      </c>
      <c r="V19" s="32">
        <v>0</v>
      </c>
      <c r="W19" s="32">
        <v>0</v>
      </c>
      <c r="X19" s="30">
        <v>318</v>
      </c>
      <c r="Y19" s="30">
        <v>31.666666666666668</v>
      </c>
      <c r="Z19" s="28">
        <v>1.2800000000000001E-2</v>
      </c>
      <c r="AA19" s="28">
        <v>6.0000000000000005E-2</v>
      </c>
      <c r="AB19" s="28">
        <v>0.26695000000000002</v>
      </c>
      <c r="AC19" s="28">
        <v>0.19</v>
      </c>
    </row>
    <row r="20" spans="1:29" s="6" customFormat="1" ht="29.25" customHeight="1" thickBot="1" x14ac:dyDescent="0.3">
      <c r="B20" s="23" t="s">
        <v>90</v>
      </c>
      <c r="C20" s="18"/>
      <c r="D20" s="28">
        <v>7.4383333333333326</v>
      </c>
      <c r="E20" s="29">
        <v>0.35000000000000003</v>
      </c>
      <c r="F20" s="29">
        <v>3.4250000000000003</v>
      </c>
      <c r="G20" s="30">
        <v>306.78333333333336</v>
      </c>
      <c r="H20" s="30">
        <v>214.74833333333333</v>
      </c>
      <c r="I20" s="30">
        <v>31.833333333333332</v>
      </c>
      <c r="J20" s="30">
        <v>21.900000000000002</v>
      </c>
      <c r="K20" s="30">
        <v>2.5816666666666666</v>
      </c>
      <c r="L20" s="30">
        <v>25.5</v>
      </c>
      <c r="M20" s="30">
        <v>11</v>
      </c>
      <c r="N20" s="30">
        <v>18</v>
      </c>
      <c r="O20" s="30">
        <v>1.5</v>
      </c>
      <c r="P20" s="31">
        <v>1.75E-3</v>
      </c>
      <c r="Q20" s="32">
        <v>1.0037333333333336E-2</v>
      </c>
      <c r="R20" s="32">
        <v>3.6303333333333333E-2</v>
      </c>
      <c r="S20" s="32">
        <v>2.5970333333333335E-3</v>
      </c>
      <c r="T20" s="32">
        <v>6.558E-4</v>
      </c>
      <c r="U20" s="32">
        <v>1E-4</v>
      </c>
      <c r="V20" s="32">
        <v>5.8635000000000002E-4</v>
      </c>
      <c r="W20" s="32">
        <v>8.5850000000000011E-4</v>
      </c>
      <c r="X20" s="30">
        <v>104.91999999999999</v>
      </c>
      <c r="Y20" s="30">
        <v>10.958333333333334</v>
      </c>
      <c r="Z20" s="28">
        <v>5.7500000000000002E-2</v>
      </c>
      <c r="AA20" s="28">
        <v>0.20333333333333337</v>
      </c>
      <c r="AB20" s="28">
        <v>0.17999999999999997</v>
      </c>
      <c r="AC20" s="28">
        <v>6.6666666666666671E-3</v>
      </c>
    </row>
    <row r="21" spans="1:29" s="6" customFormat="1" ht="29.25" customHeight="1" thickBot="1" x14ac:dyDescent="0.3">
      <c r="B21" s="23" t="s">
        <v>91</v>
      </c>
      <c r="C21" s="18"/>
      <c r="D21" s="28">
        <v>7.93</v>
      </c>
      <c r="E21" s="29">
        <v>0.33333333333333331</v>
      </c>
      <c r="F21" s="29">
        <v>2.7999999999999994</v>
      </c>
      <c r="G21" s="30">
        <v>306.03333333333336</v>
      </c>
      <c r="H21" s="30">
        <v>214.22333333333333</v>
      </c>
      <c r="I21" s="30">
        <v>30.666666666666668</v>
      </c>
      <c r="J21" s="30">
        <v>22</v>
      </c>
      <c r="K21" s="30">
        <v>2.3333333333333335</v>
      </c>
      <c r="L21" s="30">
        <v>25.333333333333332</v>
      </c>
      <c r="M21" s="30">
        <v>11.333333333333334</v>
      </c>
      <c r="N21" s="30">
        <v>17</v>
      </c>
      <c r="O21" s="30">
        <v>1.3333333333333333</v>
      </c>
      <c r="P21" s="31">
        <v>1.3000000000000002E-3</v>
      </c>
      <c r="Q21" s="32">
        <v>7.822666666666667E-3</v>
      </c>
      <c r="R21" s="32">
        <v>2.6546666666666666E-2</v>
      </c>
      <c r="S21" s="32">
        <v>3.7873333333333331E-3</v>
      </c>
      <c r="T21" s="32">
        <v>5.9705000000000001E-4</v>
      </c>
      <c r="U21" s="32">
        <v>1.1760000000000001E-4</v>
      </c>
      <c r="V21" s="32">
        <v>2.5250000000000001E-4</v>
      </c>
      <c r="W21" s="32">
        <v>1.3289999999999999E-3</v>
      </c>
      <c r="X21" s="30">
        <v>103.69999999999999</v>
      </c>
      <c r="Y21" s="30">
        <v>11.055555555555555</v>
      </c>
      <c r="Z21" s="28">
        <v>0.02</v>
      </c>
      <c r="AA21" s="28">
        <v>3.6666666666666667E-2</v>
      </c>
      <c r="AB21" s="28">
        <v>0.14333333333333334</v>
      </c>
      <c r="AC21" s="28">
        <v>1.3333333333333334E-2</v>
      </c>
    </row>
    <row r="22" spans="1:29" s="6" customFormat="1" ht="29.25" customHeight="1" thickBot="1" x14ac:dyDescent="0.3">
      <c r="B22" s="23" t="s">
        <v>92</v>
      </c>
      <c r="C22" s="18"/>
      <c r="D22" s="28">
        <v>7.5549999999999997</v>
      </c>
      <c r="E22" s="29">
        <v>0.35</v>
      </c>
      <c r="F22" s="29">
        <v>0.25</v>
      </c>
      <c r="G22" s="30">
        <v>968.4</v>
      </c>
      <c r="H22" s="30">
        <v>677.87999999999988</v>
      </c>
      <c r="I22" s="30">
        <v>48.02975</v>
      </c>
      <c r="J22" s="30">
        <v>31.684799999999999</v>
      </c>
      <c r="K22" s="30">
        <v>11.916499999999999</v>
      </c>
      <c r="L22" s="30">
        <v>112</v>
      </c>
      <c r="M22" s="30">
        <v>71</v>
      </c>
      <c r="N22" s="30">
        <v>26</v>
      </c>
      <c r="O22" s="30">
        <v>1</v>
      </c>
      <c r="P22" s="31">
        <v>1.9E-3</v>
      </c>
      <c r="Q22" s="32">
        <v>6.1745000000000003E-3</v>
      </c>
      <c r="R22" s="32">
        <v>1.1094999999999999E-2</v>
      </c>
      <c r="S22" s="32">
        <v>2.52805E-3</v>
      </c>
      <c r="T22" s="32">
        <v>1E-3</v>
      </c>
      <c r="U22" s="32">
        <v>2.0000000000000001E-4</v>
      </c>
      <c r="V22" s="32">
        <v>2.0000000000000001E-4</v>
      </c>
      <c r="W22" s="32">
        <v>1E-3</v>
      </c>
      <c r="X22" s="30">
        <v>622.20000000000005</v>
      </c>
      <c r="Y22" s="30">
        <v>57.583333333333336</v>
      </c>
      <c r="Z22" s="28">
        <v>1.4999999999999999E-2</v>
      </c>
      <c r="AA22" s="28">
        <v>0.24</v>
      </c>
      <c r="AB22" s="28">
        <v>0.1363</v>
      </c>
      <c r="AC22" s="28">
        <v>0.01</v>
      </c>
    </row>
    <row r="23" spans="1:29" s="6" customFormat="1" ht="29.25" customHeight="1" thickBot="1" x14ac:dyDescent="0.3">
      <c r="B23" s="23" t="s">
        <v>93</v>
      </c>
      <c r="C23" s="18"/>
      <c r="D23" s="28">
        <v>8.0150000000000006</v>
      </c>
      <c r="E23" s="29">
        <v>0.35</v>
      </c>
      <c r="F23" s="29">
        <v>0</v>
      </c>
      <c r="G23" s="30">
        <v>609.65</v>
      </c>
      <c r="H23" s="30">
        <v>426.755</v>
      </c>
      <c r="I23" s="30">
        <v>29.715499999999999</v>
      </c>
      <c r="J23" s="30">
        <v>16.311199999999999</v>
      </c>
      <c r="K23" s="30">
        <v>4.7674000000000003</v>
      </c>
      <c r="L23" s="30">
        <v>92</v>
      </c>
      <c r="M23" s="30">
        <v>32.350200000000001</v>
      </c>
      <c r="N23" s="30">
        <v>16.457100000000001</v>
      </c>
      <c r="O23" s="30">
        <v>0.69830000000000003</v>
      </c>
      <c r="P23" s="31">
        <v>2.2000000000000001E-3</v>
      </c>
      <c r="Q23" s="32">
        <v>9.3170000000000006E-3</v>
      </c>
      <c r="R23" s="32">
        <v>1.0055E-2</v>
      </c>
      <c r="S23" s="32">
        <v>2.7426E-3</v>
      </c>
      <c r="T23" s="32">
        <v>1.1455E-3</v>
      </c>
      <c r="U23" s="32">
        <v>1.0765000000000001E-4</v>
      </c>
      <c r="V23" s="32">
        <v>3.0000000000000001E-3</v>
      </c>
      <c r="W23" s="32">
        <v>1.2044999999999998E-3</v>
      </c>
      <c r="X23" s="30">
        <v>368.44</v>
      </c>
      <c r="Y23" s="30">
        <v>36.47925</v>
      </c>
      <c r="Z23" s="28">
        <v>2.5000000000000001E-2</v>
      </c>
      <c r="AA23" s="28">
        <v>0.04</v>
      </c>
      <c r="AB23" s="28">
        <v>0.26490000000000002</v>
      </c>
      <c r="AC23" s="28">
        <v>0.01</v>
      </c>
    </row>
    <row r="24" spans="1:29" s="6" customFormat="1" ht="29.25" customHeight="1" thickBot="1" x14ac:dyDescent="0.3">
      <c r="B24" s="23" t="s">
        <v>94</v>
      </c>
      <c r="C24" s="18"/>
      <c r="D24" s="28">
        <v>7.62</v>
      </c>
      <c r="E24" s="29">
        <v>0.3666666666666667</v>
      </c>
      <c r="F24" s="29">
        <v>9.8999999999999986</v>
      </c>
      <c r="G24" s="30">
        <v>673.06666666666661</v>
      </c>
      <c r="H24" s="30">
        <v>471.14666666666659</v>
      </c>
      <c r="I24" s="30">
        <v>65.588733333333337</v>
      </c>
      <c r="J24" s="30">
        <v>25.729833333333332</v>
      </c>
      <c r="K24" s="30">
        <v>4.5924000000000005</v>
      </c>
      <c r="L24" s="30">
        <v>52.779400000000003</v>
      </c>
      <c r="M24" s="30">
        <v>35.171900000000001</v>
      </c>
      <c r="N24" s="30">
        <v>28.052399999999999</v>
      </c>
      <c r="O24" s="30">
        <v>2.7105999999999999</v>
      </c>
      <c r="P24" s="31">
        <v>2.2000000000000001E-3</v>
      </c>
      <c r="Q24" s="32">
        <v>8.1613333333333329E-3</v>
      </c>
      <c r="R24" s="32">
        <v>6.210333333333333E-2</v>
      </c>
      <c r="S24" s="32">
        <v>9.5566666666666664E-3</v>
      </c>
      <c r="T24" s="32">
        <v>7.4360000000000008E-4</v>
      </c>
      <c r="U24" s="32">
        <v>1E-4</v>
      </c>
      <c r="V24" s="32">
        <v>4.2290000000000009E-4</v>
      </c>
      <c r="W24" s="32">
        <v>1.1245000000000001E-3</v>
      </c>
      <c r="X24" s="30">
        <v>278.16000000000003</v>
      </c>
      <c r="Y24" s="30">
        <v>27.849808333333335</v>
      </c>
      <c r="Z24" s="28">
        <v>2.6666666666666668E-2</v>
      </c>
      <c r="AA24" s="28">
        <v>3.6666666666666667E-2</v>
      </c>
      <c r="AB24" s="28">
        <v>0.14106666666666667</v>
      </c>
      <c r="AC24" s="28">
        <v>0.18906666666666663</v>
      </c>
    </row>
    <row r="25" spans="1:29" s="6" customFormat="1" ht="29.25" customHeight="1" thickBot="1" x14ac:dyDescent="0.3">
      <c r="B25" s="23" t="s">
        <v>95</v>
      </c>
      <c r="C25" s="18"/>
      <c r="D25" s="28">
        <v>7.7366666666666672</v>
      </c>
      <c r="E25" s="29">
        <v>0.3</v>
      </c>
      <c r="F25" s="29">
        <v>0</v>
      </c>
      <c r="G25" s="30">
        <v>767.0333333333333</v>
      </c>
      <c r="H25" s="30">
        <v>536.92333333333329</v>
      </c>
      <c r="I25" s="30">
        <v>38.974566666666668</v>
      </c>
      <c r="J25" s="30">
        <v>13.010399999999999</v>
      </c>
      <c r="K25" s="30">
        <v>8.0840000000000014</v>
      </c>
      <c r="L25" s="30">
        <v>81</v>
      </c>
      <c r="M25" s="30">
        <v>46.665199999999999</v>
      </c>
      <c r="N25" s="30">
        <v>22.1021</v>
      </c>
      <c r="O25" s="30">
        <v>1.3052999999999999</v>
      </c>
      <c r="P25" s="31">
        <v>1.0500000000000002E-3</v>
      </c>
      <c r="Q25" s="32">
        <v>4.9513333333333336E-3</v>
      </c>
      <c r="R25" s="32">
        <v>2.1903333333333337E-2</v>
      </c>
      <c r="S25" s="32">
        <v>1.675533333333333E-3</v>
      </c>
      <c r="T25" s="32">
        <v>2.9095000000000002E-3</v>
      </c>
      <c r="U25" s="32">
        <v>4.1850000000000008E-5</v>
      </c>
      <c r="V25" s="32">
        <v>4.0000000000000003E-5</v>
      </c>
      <c r="W25" s="32">
        <v>1.1349999999999999E-3</v>
      </c>
      <c r="X25" s="30">
        <v>461.16</v>
      </c>
      <c r="Y25" s="30">
        <v>39.69383333333333</v>
      </c>
      <c r="Z25" s="28">
        <v>0.03</v>
      </c>
      <c r="AA25" s="28">
        <v>0.21666666666666665</v>
      </c>
      <c r="AB25" s="28">
        <v>0.18666666666666668</v>
      </c>
      <c r="AC25" s="28">
        <v>6.6666666666666671E-3</v>
      </c>
    </row>
    <row r="26" spans="1:29" s="6" customFormat="1" ht="29.25" customHeight="1" thickBot="1" x14ac:dyDescent="0.3">
      <c r="B26" s="23" t="s">
        <v>96</v>
      </c>
      <c r="C26" s="18"/>
      <c r="D26" s="28">
        <v>7.91</v>
      </c>
      <c r="E26" s="29">
        <v>0.6</v>
      </c>
      <c r="F26" s="29">
        <v>6.35</v>
      </c>
      <c r="G26" s="30">
        <v>688.85</v>
      </c>
      <c r="H26" s="30">
        <v>482.19499999999999</v>
      </c>
      <c r="I26" s="30">
        <v>70.12885</v>
      </c>
      <c r="J26" s="30">
        <v>27.811900000000001</v>
      </c>
      <c r="K26" s="30">
        <v>4.5817999999999994</v>
      </c>
      <c r="L26" s="30">
        <v>44.085900000000002</v>
      </c>
      <c r="M26" s="30">
        <v>40.484200000000001</v>
      </c>
      <c r="N26" s="30">
        <v>32.336100000000002</v>
      </c>
      <c r="O26" s="30">
        <v>2.7341000000000002</v>
      </c>
      <c r="P26" s="31">
        <v>4.0000000000000001E-3</v>
      </c>
      <c r="Q26" s="32">
        <v>1.0620000000000001E-2</v>
      </c>
      <c r="R26" s="32">
        <v>8.7849999999999998E-2</v>
      </c>
      <c r="S26" s="32">
        <v>8.0999999999999996E-3</v>
      </c>
      <c r="T26" s="32">
        <v>3.2300000000000002E-3</v>
      </c>
      <c r="U26" s="32">
        <v>4.0000000000000003E-5</v>
      </c>
      <c r="V26" s="32">
        <v>1.3000000000000002E-3</v>
      </c>
      <c r="W26" s="32">
        <v>6.5000000000000008E-4</v>
      </c>
      <c r="X26" s="30">
        <v>278.16000000000003</v>
      </c>
      <c r="Y26" s="30">
        <v>27.889891666666664</v>
      </c>
      <c r="Z26" s="28">
        <v>6.9699999999999998E-2</v>
      </c>
      <c r="AA26" s="28">
        <v>9.9999999999999992E-2</v>
      </c>
      <c r="AB26" s="28">
        <v>8.1199999999999994E-2</v>
      </c>
      <c r="AC26" s="28">
        <v>0.11055</v>
      </c>
    </row>
    <row r="27" spans="1:29" s="6" customFormat="1" ht="29.25" customHeight="1" thickBot="1" x14ac:dyDescent="0.3">
      <c r="B27" s="23" t="s">
        <v>97</v>
      </c>
      <c r="C27" s="18"/>
      <c r="D27" s="28">
        <v>7.5750000000000002</v>
      </c>
      <c r="E27" s="29">
        <v>0.375</v>
      </c>
      <c r="F27" s="29">
        <v>2.1999999999999997</v>
      </c>
      <c r="G27" s="30">
        <v>917.9</v>
      </c>
      <c r="H27" s="30">
        <v>642.53</v>
      </c>
      <c r="I27" s="30">
        <v>59.872425</v>
      </c>
      <c r="J27" s="30">
        <v>28.333224999999999</v>
      </c>
      <c r="K27" s="30">
        <v>7.6340500000000002</v>
      </c>
      <c r="L27" s="30">
        <v>87</v>
      </c>
      <c r="M27" s="30">
        <v>57.13505</v>
      </c>
      <c r="N27" s="30">
        <v>27.290050000000001</v>
      </c>
      <c r="O27" s="30">
        <v>1.74675</v>
      </c>
      <c r="P27" s="31">
        <v>1.6500000000000002E-3</v>
      </c>
      <c r="Q27" s="32">
        <v>6.9500000000000004E-3</v>
      </c>
      <c r="R27" s="32">
        <v>4.0693333333333338E-2</v>
      </c>
      <c r="S27" s="32">
        <v>1.1984666666666668E-3</v>
      </c>
      <c r="T27" s="32">
        <v>3.1806666666666667E-3</v>
      </c>
      <c r="U27" s="32">
        <v>7.1500000000000003E-5</v>
      </c>
      <c r="V27" s="32">
        <v>2.6273333333333334E-4</v>
      </c>
      <c r="W27" s="32">
        <v>1.2283333333333332E-3</v>
      </c>
      <c r="X27" s="30">
        <v>527.85333333333335</v>
      </c>
      <c r="Y27" s="30">
        <v>45.556270833333336</v>
      </c>
      <c r="Z27" s="28">
        <v>4.3333333333333335E-2</v>
      </c>
      <c r="AA27" s="28">
        <v>0.14166666666666669</v>
      </c>
      <c r="AB27" s="28">
        <v>0.10294999999999999</v>
      </c>
      <c r="AC27" s="28">
        <v>0.122075</v>
      </c>
    </row>
    <row r="28" spans="1:29" ht="29.25" customHeight="1" thickBot="1" x14ac:dyDescent="0.25">
      <c r="A28" s="1"/>
      <c r="B28" s="23" t="s">
        <v>98</v>
      </c>
      <c r="C28" s="18"/>
      <c r="D28" s="28">
        <v>7.7879999999999994</v>
      </c>
      <c r="E28" s="29">
        <v>0.43333333333333335</v>
      </c>
      <c r="F28" s="29">
        <v>5.98</v>
      </c>
      <c r="G28" s="30">
        <v>664.3</v>
      </c>
      <c r="H28" s="30">
        <v>465.01</v>
      </c>
      <c r="I28" s="30">
        <v>68.567033333333328</v>
      </c>
      <c r="J28" s="30">
        <v>26.726433333333333</v>
      </c>
      <c r="K28" s="30">
        <v>3.545666666666667</v>
      </c>
      <c r="L28" s="30">
        <v>52.5</v>
      </c>
      <c r="M28" s="30">
        <v>41.70485</v>
      </c>
      <c r="N28" s="30">
        <v>32.220199999999998</v>
      </c>
      <c r="O28" s="30">
        <v>2.8213499999999998</v>
      </c>
      <c r="P28" s="31">
        <v>3.7000000000000002E-3</v>
      </c>
      <c r="Q28" s="32">
        <v>9.2320000000000006E-3</v>
      </c>
      <c r="R28" s="32">
        <v>0.13128000000000001</v>
      </c>
      <c r="S28" s="32">
        <v>1.3006E-2</v>
      </c>
      <c r="T28" s="32">
        <v>1.3916666666666667E-3</v>
      </c>
      <c r="U28" s="32">
        <v>1.2670000000000002E-4</v>
      </c>
      <c r="V28" s="32">
        <v>5.8326666666666668E-4</v>
      </c>
      <c r="W28" s="32">
        <v>1.779E-3</v>
      </c>
      <c r="X28" s="30">
        <v>286.29333333333335</v>
      </c>
      <c r="Y28" s="30">
        <v>30.502020833333336</v>
      </c>
      <c r="Z28" s="28">
        <v>0.29600000000000004</v>
      </c>
      <c r="AA28" s="28">
        <v>0.11200000000000002</v>
      </c>
      <c r="AB28" s="28">
        <v>7.9500000000000001E-2</v>
      </c>
      <c r="AC28" s="28">
        <v>8.8499999999999981E-2</v>
      </c>
    </row>
    <row r="29" spans="1:29" ht="29.25" customHeight="1" thickBot="1" x14ac:dyDescent="0.25">
      <c r="A29" s="1"/>
      <c r="B29" s="23" t="s">
        <v>99</v>
      </c>
      <c r="C29" s="18"/>
      <c r="D29" s="28">
        <v>7.85</v>
      </c>
      <c r="E29" s="29">
        <v>0.55000000000000004</v>
      </c>
      <c r="F29" s="29">
        <v>6.2</v>
      </c>
      <c r="G29" s="30">
        <v>649.5</v>
      </c>
      <c r="H29" s="30">
        <v>454.65</v>
      </c>
      <c r="I29" s="30">
        <v>65.877800000000008</v>
      </c>
      <c r="J29" s="30">
        <v>26.312150000000003</v>
      </c>
      <c r="K29" s="30">
        <v>3.8843999999999999</v>
      </c>
      <c r="L29" s="30">
        <v>58</v>
      </c>
      <c r="M29" s="30">
        <v>34</v>
      </c>
      <c r="N29" s="30">
        <v>31</v>
      </c>
      <c r="O29" s="30">
        <v>3</v>
      </c>
      <c r="P29" s="31">
        <v>2E-3</v>
      </c>
      <c r="Q29" s="32">
        <v>1.1865000000000001E-2</v>
      </c>
      <c r="R29" s="32">
        <v>0.1095</v>
      </c>
      <c r="S29" s="32">
        <v>1.0565E-2</v>
      </c>
      <c r="T29" s="32">
        <v>1E-3</v>
      </c>
      <c r="U29" s="32">
        <v>0</v>
      </c>
      <c r="V29" s="32">
        <v>1E-3</v>
      </c>
      <c r="W29" s="32">
        <v>0</v>
      </c>
      <c r="X29" s="30">
        <v>306</v>
      </c>
      <c r="Y29" s="30">
        <v>28.666666666666668</v>
      </c>
      <c r="Z29" s="28">
        <v>0.11499999999999999</v>
      </c>
      <c r="AA29" s="28">
        <v>0.04</v>
      </c>
      <c r="AB29" s="28">
        <v>0.10264999999999999</v>
      </c>
      <c r="AC29" s="28">
        <v>0.18945000000000001</v>
      </c>
    </row>
    <row r="30" spans="1:29" ht="29.25" customHeight="1" thickBot="1" x14ac:dyDescent="0.25">
      <c r="A30" s="1"/>
      <c r="B30" s="23" t="s">
        <v>100</v>
      </c>
      <c r="C30" s="18"/>
      <c r="D30" s="28">
        <v>8.26</v>
      </c>
      <c r="E30" s="29">
        <v>0.4</v>
      </c>
      <c r="F30" s="29">
        <v>5.55</v>
      </c>
      <c r="G30" s="30">
        <v>313.25</v>
      </c>
      <c r="H30" s="30">
        <v>219.27499999999998</v>
      </c>
      <c r="I30" s="30">
        <v>32.052900000000001</v>
      </c>
      <c r="J30" s="30">
        <v>16.962249999999997</v>
      </c>
      <c r="K30" s="30">
        <v>2.4460500000000001</v>
      </c>
      <c r="L30" s="30">
        <v>27.519550000000002</v>
      </c>
      <c r="M30" s="30">
        <v>11.9689</v>
      </c>
      <c r="N30" s="30">
        <v>19.837049999999998</v>
      </c>
      <c r="O30" s="30">
        <v>1.8973</v>
      </c>
      <c r="P30" s="31">
        <v>1.65E-3</v>
      </c>
      <c r="Q30" s="32">
        <v>1.3675000000000001E-2</v>
      </c>
      <c r="R30" s="32">
        <v>0.11025</v>
      </c>
      <c r="S30" s="32">
        <v>3.3609999999999998E-3</v>
      </c>
      <c r="T30" s="32">
        <v>1.1120000000000001E-3</v>
      </c>
      <c r="U30" s="32">
        <v>1.156E-4</v>
      </c>
      <c r="V30" s="32">
        <v>7.597499999999999E-4</v>
      </c>
      <c r="W30" s="32">
        <v>1.5634000000000002E-3</v>
      </c>
      <c r="X30" s="30">
        <v>118.34</v>
      </c>
      <c r="Y30" s="30">
        <v>11.866929166666665</v>
      </c>
      <c r="Z30" s="28">
        <v>0.21999999999999997</v>
      </c>
      <c r="AA30" s="28">
        <v>0.13</v>
      </c>
      <c r="AB30" s="28">
        <v>0.26745000000000002</v>
      </c>
      <c r="AC30" s="28">
        <v>0.19639999999999999</v>
      </c>
    </row>
    <row r="31" spans="1:29" ht="29.25" customHeight="1" thickBot="1" x14ac:dyDescent="0.25">
      <c r="A31" s="1"/>
      <c r="B31" s="23" t="s">
        <v>101</v>
      </c>
      <c r="C31" s="18"/>
      <c r="D31" s="28">
        <v>8.0200000000000014</v>
      </c>
      <c r="E31" s="29">
        <v>0.66666666666666663</v>
      </c>
      <c r="F31" s="29">
        <v>6.75</v>
      </c>
      <c r="G31" s="30">
        <v>675.6</v>
      </c>
      <c r="H31" s="30">
        <v>472.9199999999999</v>
      </c>
      <c r="I31" s="30">
        <v>67.191433333333336</v>
      </c>
      <c r="J31" s="30">
        <v>26.29603333333333</v>
      </c>
      <c r="K31" s="30">
        <v>2.8811999999999998</v>
      </c>
      <c r="L31" s="30">
        <v>51.366950000000003</v>
      </c>
      <c r="M31" s="30">
        <v>38.725450000000002</v>
      </c>
      <c r="N31" s="30">
        <v>30.604649999999999</v>
      </c>
      <c r="O31" s="30">
        <v>2.6767000000000003</v>
      </c>
      <c r="P31" s="31">
        <v>2.7000000000000001E-3</v>
      </c>
      <c r="Q31" s="32">
        <v>1.7194333333333332E-2</v>
      </c>
      <c r="R31" s="32">
        <v>0.12158333333333333</v>
      </c>
      <c r="S31" s="32">
        <v>2.6420666666666665E-2</v>
      </c>
      <c r="T31" s="32">
        <v>1.4895000000000002E-3</v>
      </c>
      <c r="U31" s="32">
        <v>2.145E-5</v>
      </c>
      <c r="V31" s="32">
        <v>9.0689999999999998E-4</v>
      </c>
      <c r="W31" s="32">
        <v>1.2725E-3</v>
      </c>
      <c r="X31" s="30">
        <v>290.36</v>
      </c>
      <c r="Y31" s="30">
        <v>28.977341666666668</v>
      </c>
      <c r="Z31" s="28">
        <v>0.4093</v>
      </c>
      <c r="AA31" s="28">
        <v>0.13</v>
      </c>
      <c r="AB31" s="28">
        <v>0.20960000000000001</v>
      </c>
      <c r="AC31" s="28">
        <v>5.0200000000000002E-2</v>
      </c>
    </row>
    <row r="32" spans="1:29" ht="29.25" customHeight="1" thickBot="1" x14ac:dyDescent="0.25">
      <c r="A32" s="1"/>
      <c r="B32" s="23" t="s">
        <v>102</v>
      </c>
      <c r="C32" s="18"/>
      <c r="D32" s="28">
        <v>7.2666666666666666</v>
      </c>
      <c r="E32" s="29">
        <v>0.73333333333333339</v>
      </c>
      <c r="F32" s="29">
        <v>2.85</v>
      </c>
      <c r="G32" s="30">
        <v>214.33333333333334</v>
      </c>
      <c r="H32" s="30">
        <v>150.03333333333333</v>
      </c>
      <c r="I32" s="30">
        <v>45.666666666666664</v>
      </c>
      <c r="J32" s="30">
        <v>13.666666666666666</v>
      </c>
      <c r="K32" s="30">
        <v>2</v>
      </c>
      <c r="L32" s="30">
        <v>9</v>
      </c>
      <c r="M32" s="30">
        <v>5</v>
      </c>
      <c r="N32" s="30">
        <v>26.5</v>
      </c>
      <c r="O32" s="30">
        <v>1.5</v>
      </c>
      <c r="P32" s="31">
        <v>3.1000000000000003E-3</v>
      </c>
      <c r="Q32" s="32">
        <v>4.3333333333333335E-2</v>
      </c>
      <c r="R32" s="32">
        <v>0.01</v>
      </c>
      <c r="S32" s="32">
        <v>7.6666666666666671E-3</v>
      </c>
      <c r="T32" s="32">
        <v>1E-3</v>
      </c>
      <c r="U32" s="32">
        <v>2.0000000000000001E-4</v>
      </c>
      <c r="V32" s="32">
        <v>1E-3</v>
      </c>
      <c r="W32" s="32">
        <v>2E-3</v>
      </c>
      <c r="X32" s="30">
        <v>32.94</v>
      </c>
      <c r="Y32" s="30">
        <v>4.3333333333333339</v>
      </c>
      <c r="Z32" s="28">
        <v>0.15656666666666666</v>
      </c>
      <c r="AA32" s="28">
        <v>4.6666666666666669E-2</v>
      </c>
      <c r="AB32" s="28">
        <v>0.19333333333333333</v>
      </c>
      <c r="AC32" s="28">
        <v>8.666666666666667E-2</v>
      </c>
    </row>
    <row r="33" spans="2:29" ht="29.25" customHeight="1" thickBot="1" x14ac:dyDescent="0.25">
      <c r="B33" s="23" t="s">
        <v>103</v>
      </c>
      <c r="C33" s="18"/>
      <c r="D33" s="28">
        <v>7.87</v>
      </c>
      <c r="E33" s="29">
        <v>0.8666666666666667</v>
      </c>
      <c r="F33" s="29">
        <v>7.7333333333333334</v>
      </c>
      <c r="G33" s="30">
        <v>661.6</v>
      </c>
      <c r="H33" s="30">
        <v>463.11999999999989</v>
      </c>
      <c r="I33" s="30">
        <v>65.49463333333334</v>
      </c>
      <c r="J33" s="30">
        <v>25.961133333333333</v>
      </c>
      <c r="K33" s="30">
        <v>4.151066666666666</v>
      </c>
      <c r="L33" s="30">
        <v>58.947499999999998</v>
      </c>
      <c r="M33" s="30">
        <v>36.073300000000003</v>
      </c>
      <c r="N33" s="30">
        <v>28.2301</v>
      </c>
      <c r="O33" s="30">
        <v>2.7160000000000002</v>
      </c>
      <c r="P33" s="31">
        <v>2.3999999999999998E-3</v>
      </c>
      <c r="Q33" s="32">
        <v>2.8006666666666666E-2</v>
      </c>
      <c r="R33" s="32">
        <v>0.11726666666666667</v>
      </c>
      <c r="S33" s="32">
        <v>1.8166666666666668E-2</v>
      </c>
      <c r="T33" s="32">
        <v>8.9849999999999999E-4</v>
      </c>
      <c r="U33" s="32">
        <v>9.6000000000000002E-5</v>
      </c>
      <c r="V33" s="32">
        <v>1.0560000000000001E-3</v>
      </c>
      <c r="W33" s="32">
        <v>2.297E-3</v>
      </c>
      <c r="X33" s="30">
        <v>292.8</v>
      </c>
      <c r="Y33" s="30">
        <v>29.767416666666669</v>
      </c>
      <c r="Z33" s="28">
        <v>0.29823333333333335</v>
      </c>
      <c r="AA33" s="28">
        <v>8.666666666666667E-2</v>
      </c>
      <c r="AB33" s="28">
        <v>7.116666666666667E-2</v>
      </c>
      <c r="AC33" s="28">
        <v>0.12150000000000001</v>
      </c>
    </row>
    <row r="34" spans="2:29" ht="29.25" customHeight="1" thickBot="1" x14ac:dyDescent="0.25">
      <c r="B34" s="23" t="s">
        <v>104</v>
      </c>
      <c r="C34" s="18"/>
      <c r="D34" s="28">
        <v>8.0400000000000009</v>
      </c>
      <c r="E34" s="29">
        <v>0.5</v>
      </c>
      <c r="F34" s="29">
        <v>5.2</v>
      </c>
      <c r="G34" s="30">
        <v>660.0200000000001</v>
      </c>
      <c r="H34" s="30">
        <v>462.01399999999995</v>
      </c>
      <c r="I34" s="30">
        <v>67.503060000000005</v>
      </c>
      <c r="J34" s="30">
        <v>26.653980000000001</v>
      </c>
      <c r="K34" s="30">
        <v>3.3835799999999998</v>
      </c>
      <c r="L34" s="30">
        <v>51.751433333333331</v>
      </c>
      <c r="M34" s="30">
        <v>39.882033333333332</v>
      </c>
      <c r="N34" s="30">
        <v>30.994166666666668</v>
      </c>
      <c r="O34" s="30">
        <v>2.4702666666666668</v>
      </c>
      <c r="P34" s="31">
        <v>6.1333333333333327E-3</v>
      </c>
      <c r="Q34" s="32">
        <v>9.4935999999999996E-3</v>
      </c>
      <c r="R34" s="32">
        <v>7.5424000000000005E-2</v>
      </c>
      <c r="S34" s="32">
        <v>8.2531800000000006E-3</v>
      </c>
      <c r="T34" s="32">
        <v>8.7749999999999992E-4</v>
      </c>
      <c r="U34" s="32">
        <v>5.7799999999999995E-5</v>
      </c>
      <c r="V34" s="32">
        <v>4.0869999999999996E-4</v>
      </c>
      <c r="W34" s="32">
        <v>8.805000000000001E-4</v>
      </c>
      <c r="X34" s="30">
        <v>289.14</v>
      </c>
      <c r="Y34" s="30">
        <v>29.555372222222218</v>
      </c>
      <c r="Z34" s="28">
        <v>0.21210000000000001</v>
      </c>
      <c r="AA34" s="28">
        <v>6.25E-2</v>
      </c>
      <c r="AB34" s="28">
        <v>0.14043999999999998</v>
      </c>
      <c r="AC34" s="28">
        <v>0.18244000000000002</v>
      </c>
    </row>
    <row r="35" spans="2:29" ht="29.25" customHeight="1" thickBot="1" x14ac:dyDescent="0.25">
      <c r="B35" s="23" t="s">
        <v>105</v>
      </c>
      <c r="C35" s="18"/>
      <c r="D35" s="28">
        <v>7.6133333333333333</v>
      </c>
      <c r="E35" s="29">
        <v>0.53333333333333333</v>
      </c>
      <c r="F35" s="29">
        <v>8.1</v>
      </c>
      <c r="G35" s="30">
        <v>660.16666666666663</v>
      </c>
      <c r="H35" s="30">
        <v>462.11666666666662</v>
      </c>
      <c r="I35" s="30">
        <v>65.333333333333329</v>
      </c>
      <c r="J35" s="30">
        <v>26</v>
      </c>
      <c r="K35" s="30">
        <v>4</v>
      </c>
      <c r="L35" s="30">
        <v>59</v>
      </c>
      <c r="M35" s="30">
        <v>35</v>
      </c>
      <c r="N35" s="30">
        <v>28</v>
      </c>
      <c r="O35" s="30">
        <v>3</v>
      </c>
      <c r="P35" s="31">
        <v>2.3999999999999998E-3</v>
      </c>
      <c r="Q35" s="32">
        <v>8.9033333333333343E-3</v>
      </c>
      <c r="R35" s="32">
        <v>9.5666666666666678E-2</v>
      </c>
      <c r="S35" s="32">
        <v>1.4543333333333335E-2</v>
      </c>
      <c r="T35" s="32">
        <v>2.8170000000000001E-3</v>
      </c>
      <c r="U35" s="32">
        <v>3.2500000000000004E-5</v>
      </c>
      <c r="V35" s="32">
        <v>6.1140000000000012E-4</v>
      </c>
      <c r="W35" s="32">
        <v>6.1229999999999998E-4</v>
      </c>
      <c r="X35" s="30">
        <v>290.36</v>
      </c>
      <c r="Y35" s="30">
        <v>29.333333333333336</v>
      </c>
      <c r="Z35" s="28">
        <v>0.28333333333333333</v>
      </c>
      <c r="AA35" s="28">
        <v>6.6666666666666666E-2</v>
      </c>
      <c r="AB35" s="28">
        <v>0.16</v>
      </c>
      <c r="AC35" s="28">
        <v>0.27833333333333332</v>
      </c>
    </row>
    <row r="36" spans="2:29" ht="29.25" customHeight="1" thickBot="1" x14ac:dyDescent="0.25">
      <c r="B36" s="23" t="s">
        <v>106</v>
      </c>
      <c r="C36" s="18"/>
      <c r="D36" s="28">
        <v>7.75</v>
      </c>
      <c r="E36" s="29">
        <v>0.35</v>
      </c>
      <c r="F36" s="29">
        <v>3.8</v>
      </c>
      <c r="G36" s="30">
        <v>668.5</v>
      </c>
      <c r="H36" s="30">
        <v>467.94999999999993</v>
      </c>
      <c r="I36" s="30">
        <v>67</v>
      </c>
      <c r="J36" s="30">
        <v>28</v>
      </c>
      <c r="K36" s="30">
        <v>2</v>
      </c>
      <c r="L36" s="30">
        <v>62</v>
      </c>
      <c r="M36" s="30">
        <v>37</v>
      </c>
      <c r="N36" s="30">
        <v>30</v>
      </c>
      <c r="O36" s="30">
        <v>3</v>
      </c>
      <c r="P36" s="31">
        <v>2.3999999999999998E-3</v>
      </c>
      <c r="Q36" s="32">
        <v>3.7499999999999999E-2</v>
      </c>
      <c r="R36" s="32">
        <v>7.4499999999999997E-2</v>
      </c>
      <c r="S36" s="32">
        <v>5.0000000000000001E-3</v>
      </c>
      <c r="T36" s="32">
        <v>0</v>
      </c>
      <c r="U36" s="32">
        <v>0</v>
      </c>
      <c r="V36" s="32">
        <v>0</v>
      </c>
      <c r="W36" s="32">
        <v>0</v>
      </c>
      <c r="X36" s="30">
        <v>332</v>
      </c>
      <c r="Y36" s="30">
        <v>30.916666666666668</v>
      </c>
      <c r="Z36" s="28">
        <v>9.1600000000000001E-2</v>
      </c>
      <c r="AA36" s="28">
        <v>0.125</v>
      </c>
      <c r="AB36" s="28">
        <v>0.14000000000000001</v>
      </c>
      <c r="AC36" s="28">
        <v>0.32</v>
      </c>
    </row>
    <row r="37" spans="2:29" ht="29.25" customHeight="1" thickBot="1" x14ac:dyDescent="0.25">
      <c r="B37" s="23" t="s">
        <v>107</v>
      </c>
      <c r="C37" s="18"/>
      <c r="D37" s="28">
        <v>7.6499999999999995</v>
      </c>
      <c r="E37" s="29">
        <v>0.36</v>
      </c>
      <c r="F37" s="29">
        <v>2.1199999999999997</v>
      </c>
      <c r="G37" s="30">
        <v>292.5</v>
      </c>
      <c r="H37" s="30">
        <v>204.75</v>
      </c>
      <c r="I37" s="30">
        <v>32.833333333333336</v>
      </c>
      <c r="J37" s="30">
        <v>15.166666666666666</v>
      </c>
      <c r="K37" s="30">
        <v>2</v>
      </c>
      <c r="L37" s="30">
        <v>22.666666666666668</v>
      </c>
      <c r="M37" s="30">
        <v>10</v>
      </c>
      <c r="N37" s="30">
        <v>20</v>
      </c>
      <c r="O37" s="30">
        <v>1</v>
      </c>
      <c r="P37" s="31">
        <v>2.1999999999999997E-3</v>
      </c>
      <c r="Q37" s="32">
        <v>3.6499999999999998E-2</v>
      </c>
      <c r="R37" s="32">
        <v>5.9166666666666666E-2</v>
      </c>
      <c r="S37" s="32">
        <v>9.6666666666666654E-3</v>
      </c>
      <c r="T37" s="32">
        <v>1E-3</v>
      </c>
      <c r="U37" s="32">
        <v>2.0000000000000001E-4</v>
      </c>
      <c r="V37" s="32">
        <v>1.1000000000000001E-3</v>
      </c>
      <c r="W37" s="32">
        <v>1.6000000000000001E-3</v>
      </c>
      <c r="X37" s="30">
        <v>115.9</v>
      </c>
      <c r="Y37" s="30">
        <v>9.8333333333333339</v>
      </c>
      <c r="Z37" s="28">
        <v>3.3333333333333335E-3</v>
      </c>
      <c r="AA37" s="28">
        <v>0.26833333333333337</v>
      </c>
      <c r="AB37" s="28">
        <v>0.13833333333333334</v>
      </c>
      <c r="AC37" s="28">
        <v>0.02</v>
      </c>
    </row>
    <row r="38" spans="2:29" ht="29.25" customHeight="1" thickBot="1" x14ac:dyDescent="0.25">
      <c r="B38" s="23" t="s">
        <v>108</v>
      </c>
      <c r="C38" s="18"/>
      <c r="D38" s="28">
        <v>7.97</v>
      </c>
      <c r="E38" s="29">
        <v>0.16666666666666666</v>
      </c>
      <c r="F38" s="29">
        <v>1.9666666666666668</v>
      </c>
      <c r="G38" s="30">
        <v>1284</v>
      </c>
      <c r="H38" s="30">
        <v>898.79999999999984</v>
      </c>
      <c r="I38" s="36">
        <v>266</v>
      </c>
      <c r="J38" s="30">
        <v>86.333333333333329</v>
      </c>
      <c r="K38" s="30">
        <v>10.333333333333334</v>
      </c>
      <c r="L38" s="30">
        <v>31</v>
      </c>
      <c r="M38" s="30">
        <v>24</v>
      </c>
      <c r="N38" s="30">
        <v>200</v>
      </c>
      <c r="O38" s="30">
        <v>10.333333333333334</v>
      </c>
      <c r="P38" s="31">
        <v>1.1500000000000002E-2</v>
      </c>
      <c r="Q38" s="32">
        <v>7.0000000000000001E-3</v>
      </c>
      <c r="R38" s="32">
        <v>5.0000000000000001E-3</v>
      </c>
      <c r="S38" s="32">
        <v>2E-3</v>
      </c>
      <c r="T38" s="32">
        <v>2E-3</v>
      </c>
      <c r="U38" s="32">
        <v>0</v>
      </c>
      <c r="V38" s="32">
        <v>3.3333333333333332E-4</v>
      </c>
      <c r="W38" s="32">
        <v>1.3333333333333333E-3</v>
      </c>
      <c r="X38" s="30">
        <v>243.18666666666664</v>
      </c>
      <c r="Y38" s="30">
        <v>17.75</v>
      </c>
      <c r="Z38" s="28">
        <v>1.3333333333333334E-2</v>
      </c>
      <c r="AA38" s="28">
        <v>0.28500000000000003</v>
      </c>
      <c r="AB38" s="28">
        <v>9.6666666666666679E-2</v>
      </c>
      <c r="AC38" s="28">
        <v>0.01</v>
      </c>
    </row>
    <row r="39" spans="2:29" ht="29.25" customHeight="1" thickBot="1" x14ac:dyDescent="0.25">
      <c r="B39" s="23" t="s">
        <v>109</v>
      </c>
      <c r="C39" s="18"/>
      <c r="D39" s="28">
        <v>7.3400000000000007</v>
      </c>
      <c r="E39" s="29">
        <v>0.2</v>
      </c>
      <c r="F39" s="29">
        <v>1.2</v>
      </c>
      <c r="G39" s="30">
        <v>891.75</v>
      </c>
      <c r="H39" s="30">
        <v>624.22499999999991</v>
      </c>
      <c r="I39" s="30">
        <v>45.5</v>
      </c>
      <c r="J39" s="30">
        <v>36.25</v>
      </c>
      <c r="K39" s="30">
        <v>8.25</v>
      </c>
      <c r="L39" s="30">
        <v>106</v>
      </c>
      <c r="M39" s="30">
        <v>72</v>
      </c>
      <c r="N39" s="30">
        <v>28</v>
      </c>
      <c r="O39" s="30">
        <v>1.5</v>
      </c>
      <c r="P39" s="31">
        <v>1.5E-3</v>
      </c>
      <c r="Q39" s="32">
        <v>0.01</v>
      </c>
      <c r="R39" s="32">
        <v>2.8750000000000001E-2</v>
      </c>
      <c r="S39" s="32">
        <v>5.0000000000000001E-3</v>
      </c>
      <c r="T39" s="32">
        <v>1E-3</v>
      </c>
      <c r="U39" s="32">
        <v>2.0000000000000001E-4</v>
      </c>
      <c r="V39" s="32">
        <v>5.9999999999999995E-4</v>
      </c>
      <c r="W39" s="32">
        <v>1E-3</v>
      </c>
      <c r="X39" s="30">
        <v>603.9</v>
      </c>
      <c r="Y39" s="30">
        <v>56.5</v>
      </c>
      <c r="Z39" s="28">
        <v>0.01</v>
      </c>
      <c r="AA39" s="28">
        <v>0.1525</v>
      </c>
      <c r="AB39" s="28">
        <v>0.29000000000000004</v>
      </c>
      <c r="AC39" s="28">
        <v>0.02</v>
      </c>
    </row>
    <row r="40" spans="2:29" ht="29.25" customHeight="1" thickBot="1" x14ac:dyDescent="0.25">
      <c r="B40" s="23" t="s">
        <v>110</v>
      </c>
      <c r="C40" s="18"/>
      <c r="D40" s="28">
        <v>7.666666666666667</v>
      </c>
      <c r="E40" s="29">
        <v>0.26666666666666666</v>
      </c>
      <c r="F40" s="29">
        <v>0.2</v>
      </c>
      <c r="G40" s="30">
        <v>743</v>
      </c>
      <c r="H40" s="30">
        <v>520.1</v>
      </c>
      <c r="I40" s="30">
        <v>34</v>
      </c>
      <c r="J40" s="30">
        <v>10.666666666666666</v>
      </c>
      <c r="K40" s="30">
        <v>4.333333333333333</v>
      </c>
      <c r="L40" s="30">
        <v>104</v>
      </c>
      <c r="M40" s="30">
        <v>58</v>
      </c>
      <c r="N40" s="30">
        <v>21</v>
      </c>
      <c r="O40" s="30">
        <v>1</v>
      </c>
      <c r="P40" s="31">
        <v>5.9999999999999995E-4</v>
      </c>
      <c r="Q40" s="32">
        <v>0.01</v>
      </c>
      <c r="R40" s="32">
        <v>2.6000000000000002E-2</v>
      </c>
      <c r="S40" s="32">
        <v>5.0000000000000001E-3</v>
      </c>
      <c r="T40" s="32">
        <v>1E-3</v>
      </c>
      <c r="U40" s="32">
        <v>2.0000000000000001E-4</v>
      </c>
      <c r="V40" s="32">
        <v>2.0000000000000001E-4</v>
      </c>
      <c r="W40" s="32">
        <v>5.9999999999999995E-4</v>
      </c>
      <c r="X40" s="30">
        <v>556.32000000000005</v>
      </c>
      <c r="Y40" s="30">
        <v>50.166666666666671</v>
      </c>
      <c r="Z40" s="28">
        <v>6.6666666666666671E-3</v>
      </c>
      <c r="AA40" s="28">
        <v>0.3</v>
      </c>
      <c r="AB40" s="28">
        <v>0.1023</v>
      </c>
      <c r="AC40" s="28">
        <v>0.02</v>
      </c>
    </row>
    <row r="41" spans="2:29" ht="29.25" customHeight="1" thickBot="1" x14ac:dyDescent="0.25">
      <c r="B41" s="23" t="s">
        <v>111</v>
      </c>
      <c r="C41" s="18"/>
      <c r="D41" s="28">
        <v>7.62</v>
      </c>
      <c r="E41" s="29">
        <v>0.2</v>
      </c>
      <c r="F41" s="29">
        <v>0.5</v>
      </c>
      <c r="G41" s="30">
        <v>725</v>
      </c>
      <c r="H41" s="30">
        <v>507.49999999999994</v>
      </c>
      <c r="I41" s="30">
        <v>38</v>
      </c>
      <c r="J41" s="30">
        <v>13</v>
      </c>
      <c r="K41" s="30">
        <v>8</v>
      </c>
      <c r="L41" s="30">
        <v>80</v>
      </c>
      <c r="M41" s="30">
        <v>49</v>
      </c>
      <c r="N41" s="30">
        <v>22</v>
      </c>
      <c r="O41" s="30">
        <v>1</v>
      </c>
      <c r="P41" s="31">
        <v>8.9999999999999998E-4</v>
      </c>
      <c r="Q41" s="32">
        <v>5.0000000000000001E-3</v>
      </c>
      <c r="R41" s="32">
        <v>5.0000000000000001E-3</v>
      </c>
      <c r="S41" s="32">
        <v>2E-3</v>
      </c>
      <c r="T41" s="32">
        <v>0</v>
      </c>
      <c r="U41" s="32">
        <v>0</v>
      </c>
      <c r="V41" s="32">
        <v>0</v>
      </c>
      <c r="W41" s="32">
        <v>0</v>
      </c>
      <c r="X41" s="30">
        <v>478.24</v>
      </c>
      <c r="Y41" s="30">
        <v>40.416666666666671</v>
      </c>
      <c r="Z41" s="28">
        <v>0.01</v>
      </c>
      <c r="AA41" s="28">
        <v>0.14000000000000001</v>
      </c>
      <c r="AB41" s="28">
        <v>7.0000000000000007E-2</v>
      </c>
      <c r="AC41" s="28">
        <v>0.01</v>
      </c>
    </row>
    <row r="42" spans="2:29" ht="29.25" customHeight="1" thickBot="1" x14ac:dyDescent="0.25">
      <c r="B42" s="23" t="s">
        <v>112</v>
      </c>
      <c r="C42" s="18"/>
      <c r="D42" s="28">
        <v>7.8849999999999998</v>
      </c>
      <c r="E42" s="29">
        <v>0.4</v>
      </c>
      <c r="F42" s="29">
        <v>10.25</v>
      </c>
      <c r="G42" s="30">
        <v>679.65</v>
      </c>
      <c r="H42" s="30">
        <v>475.755</v>
      </c>
      <c r="I42" s="30">
        <v>65.590149999999994</v>
      </c>
      <c r="J42" s="30">
        <v>25.4345</v>
      </c>
      <c r="K42" s="30">
        <v>5.9710999999999999</v>
      </c>
      <c r="L42" s="30">
        <v>54.311399999999999</v>
      </c>
      <c r="M42" s="30">
        <v>39.167400000000001</v>
      </c>
      <c r="N42" s="30">
        <v>29.6328</v>
      </c>
      <c r="O42" s="30">
        <v>2.7033</v>
      </c>
      <c r="P42" s="31">
        <v>2.3E-3</v>
      </c>
      <c r="Q42" s="32">
        <v>6.5500000000000003E-3</v>
      </c>
      <c r="R42" s="32">
        <v>8.6220000000000005E-2</v>
      </c>
      <c r="S42" s="32">
        <v>1.02495E-2</v>
      </c>
      <c r="T42" s="32">
        <v>4.21E-5</v>
      </c>
      <c r="U42" s="32">
        <v>3.4500000000000005E-5</v>
      </c>
      <c r="V42" s="32">
        <v>2.7500000000000002E-4</v>
      </c>
      <c r="W42" s="32">
        <v>1.2829999999999999E-3</v>
      </c>
      <c r="X42" s="30">
        <v>285.48</v>
      </c>
      <c r="Y42" s="30">
        <v>29.897600000000001</v>
      </c>
      <c r="Z42" s="28">
        <v>0.2</v>
      </c>
      <c r="AA42" s="28">
        <v>2.5000000000000001E-2</v>
      </c>
      <c r="AB42" s="28">
        <v>0.10855000000000001</v>
      </c>
      <c r="AC42" s="28">
        <v>3.56E-2</v>
      </c>
    </row>
    <row r="43" spans="2:29" ht="29.25" customHeight="1" thickBot="1" x14ac:dyDescent="0.25">
      <c r="B43" s="23" t="s">
        <v>113</v>
      </c>
      <c r="C43" s="18"/>
      <c r="D43" s="28">
        <v>7.72</v>
      </c>
      <c r="E43" s="29">
        <v>0.30000000000000004</v>
      </c>
      <c r="F43" s="29">
        <v>5.3</v>
      </c>
      <c r="G43" s="30">
        <v>642.4666666666667</v>
      </c>
      <c r="H43" s="30">
        <v>449.72666666666663</v>
      </c>
      <c r="I43" s="30">
        <v>67.666666666666671</v>
      </c>
      <c r="J43" s="30">
        <v>26.333333333333332</v>
      </c>
      <c r="K43" s="30">
        <v>3</v>
      </c>
      <c r="L43" s="30">
        <v>58</v>
      </c>
      <c r="M43" s="30">
        <v>38</v>
      </c>
      <c r="N43" s="30">
        <v>32</v>
      </c>
      <c r="O43" s="30">
        <v>3</v>
      </c>
      <c r="P43" s="31">
        <v>2.5999999999999999E-3</v>
      </c>
      <c r="Q43" s="32">
        <v>8.8379999999999986E-3</v>
      </c>
      <c r="R43" s="32">
        <v>8.5133333333333339E-2</v>
      </c>
      <c r="S43" s="32">
        <v>9.1133333333333327E-3</v>
      </c>
      <c r="T43" s="32">
        <v>1E-3</v>
      </c>
      <c r="U43" s="32">
        <v>0</v>
      </c>
      <c r="V43" s="32">
        <v>1E-3</v>
      </c>
      <c r="W43" s="32">
        <v>1E-3</v>
      </c>
      <c r="X43" s="30">
        <v>317</v>
      </c>
      <c r="Y43" s="30">
        <v>30.333333333333336</v>
      </c>
      <c r="Z43" s="28">
        <v>0.12</v>
      </c>
      <c r="AA43" s="28">
        <v>6.6666666666666666E-2</v>
      </c>
      <c r="AB43" s="28">
        <v>8.2666666666666666E-2</v>
      </c>
      <c r="AC43" s="28">
        <v>0.25133333333333335</v>
      </c>
    </row>
    <row r="44" spans="2:29" ht="29.25" customHeight="1" thickBot="1" x14ac:dyDescent="0.25">
      <c r="B44" s="23" t="s">
        <v>114</v>
      </c>
      <c r="C44" s="18"/>
      <c r="D44" s="28">
        <v>7.6375000000000011</v>
      </c>
      <c r="E44" s="29">
        <v>0.375</v>
      </c>
      <c r="F44" s="29">
        <v>4.0750000000000002</v>
      </c>
      <c r="G44" s="30">
        <v>644</v>
      </c>
      <c r="H44" s="30">
        <v>450.8</v>
      </c>
      <c r="I44" s="30">
        <v>68.25</v>
      </c>
      <c r="J44" s="30">
        <v>28.25</v>
      </c>
      <c r="K44" s="30">
        <v>2</v>
      </c>
      <c r="L44" s="30">
        <v>63</v>
      </c>
      <c r="M44" s="30">
        <v>40</v>
      </c>
      <c r="N44" s="30">
        <v>32</v>
      </c>
      <c r="O44" s="30">
        <v>3</v>
      </c>
      <c r="P44" s="31">
        <v>2.5999999999999999E-3</v>
      </c>
      <c r="Q44" s="32">
        <v>0.01</v>
      </c>
      <c r="R44" s="32">
        <v>6.225E-2</v>
      </c>
      <c r="S44" s="32">
        <v>5.0000000000000001E-3</v>
      </c>
      <c r="T44" s="32">
        <v>1E-3</v>
      </c>
      <c r="U44" s="32">
        <v>0</v>
      </c>
      <c r="V44" s="32">
        <v>1E-3</v>
      </c>
      <c r="W44" s="32">
        <v>0</v>
      </c>
      <c r="X44" s="30">
        <v>328</v>
      </c>
      <c r="Y44" s="30">
        <v>32.416666666666671</v>
      </c>
      <c r="Z44" s="28">
        <v>0.01</v>
      </c>
      <c r="AA44" s="28">
        <v>5.5E-2</v>
      </c>
      <c r="AB44" s="28">
        <v>0.12</v>
      </c>
      <c r="AC44" s="28">
        <v>0.14000000000000001</v>
      </c>
    </row>
    <row r="45" spans="2:29" ht="29.25" customHeight="1" thickBot="1" x14ac:dyDescent="0.25">
      <c r="B45" s="23" t="s">
        <v>115</v>
      </c>
      <c r="C45" s="18"/>
      <c r="D45" s="28">
        <v>7.9450000000000003</v>
      </c>
      <c r="E45" s="29">
        <v>0.625</v>
      </c>
      <c r="F45" s="29">
        <v>5.5333333333333341</v>
      </c>
      <c r="G45" s="30">
        <v>672.67499999999995</v>
      </c>
      <c r="H45" s="30">
        <v>470.87249999999995</v>
      </c>
      <c r="I45" s="30">
        <v>67.090475000000012</v>
      </c>
      <c r="J45" s="30">
        <v>26.652525000000001</v>
      </c>
      <c r="K45" s="30">
        <v>3.3762500000000002</v>
      </c>
      <c r="L45" s="30">
        <v>49.152033333333328</v>
      </c>
      <c r="M45" s="30">
        <v>39.372933333333336</v>
      </c>
      <c r="N45" s="30">
        <v>30.690866666666665</v>
      </c>
      <c r="O45" s="30">
        <v>2.5025999999999997</v>
      </c>
      <c r="P45" s="31">
        <v>2.6333333333333334E-3</v>
      </c>
      <c r="Q45" s="32">
        <v>9.502749999999999E-3</v>
      </c>
      <c r="R45" s="32">
        <v>7.710249999999999E-2</v>
      </c>
      <c r="S45" s="32">
        <v>8.9182750000000015E-3</v>
      </c>
      <c r="T45" s="32">
        <v>1.0448999999999999E-3</v>
      </c>
      <c r="U45" s="32">
        <v>1.2695000000000002E-4</v>
      </c>
      <c r="V45" s="32">
        <v>4.772E-4</v>
      </c>
      <c r="W45" s="32">
        <v>1.1809500000000001E-3</v>
      </c>
      <c r="X45" s="30">
        <v>279.38</v>
      </c>
      <c r="Y45" s="30">
        <v>28.693397222222224</v>
      </c>
      <c r="Z45" s="28">
        <v>0.40534999999999999</v>
      </c>
      <c r="AA45" s="28">
        <v>5.5E-2</v>
      </c>
      <c r="AB45" s="28">
        <v>0.21767500000000001</v>
      </c>
      <c r="AC45" s="28">
        <v>7.0625000000000007E-2</v>
      </c>
    </row>
    <row r="46" spans="2:29" ht="29.25" customHeight="1" thickBot="1" x14ac:dyDescent="0.25">
      <c r="B46" s="23" t="s">
        <v>116</v>
      </c>
      <c r="C46" s="18"/>
      <c r="D46" s="28">
        <v>8.1</v>
      </c>
      <c r="E46" s="29">
        <v>0.2</v>
      </c>
      <c r="F46" s="29">
        <v>0.5</v>
      </c>
      <c r="G46" s="30">
        <v>744</v>
      </c>
      <c r="H46" s="30">
        <v>520.79999999999995</v>
      </c>
      <c r="I46" s="30">
        <v>59</v>
      </c>
      <c r="J46" s="30">
        <v>22</v>
      </c>
      <c r="K46" s="30">
        <v>2</v>
      </c>
      <c r="L46" s="30">
        <v>72</v>
      </c>
      <c r="M46" s="30">
        <v>50</v>
      </c>
      <c r="N46" s="30">
        <v>24</v>
      </c>
      <c r="O46" s="30">
        <v>2</v>
      </c>
      <c r="P46" s="31">
        <v>0</v>
      </c>
      <c r="Q46" s="32">
        <v>0.01</v>
      </c>
      <c r="R46" s="32">
        <v>5.2000000000000005E-2</v>
      </c>
      <c r="S46" s="32">
        <v>5.0000000000000001E-3</v>
      </c>
      <c r="T46" s="32">
        <v>0</v>
      </c>
      <c r="U46" s="32">
        <v>0</v>
      </c>
      <c r="V46" s="32">
        <v>0</v>
      </c>
      <c r="W46" s="32">
        <v>0</v>
      </c>
      <c r="X46" s="30">
        <v>437</v>
      </c>
      <c r="Y46" s="30">
        <v>38.833333333333336</v>
      </c>
      <c r="Z46" s="28">
        <v>0.02</v>
      </c>
      <c r="AA46" s="28">
        <v>0.05</v>
      </c>
      <c r="AB46" s="28">
        <v>0.1</v>
      </c>
      <c r="AC46" s="28">
        <v>0.02</v>
      </c>
    </row>
    <row r="47" spans="2:29" ht="29.25" customHeight="1" thickBot="1" x14ac:dyDescent="0.25">
      <c r="B47" s="23" t="s">
        <v>117</v>
      </c>
      <c r="C47" s="18"/>
      <c r="D47" s="28">
        <v>7.9866666666666672</v>
      </c>
      <c r="E47" s="29">
        <v>0.46666666666666662</v>
      </c>
      <c r="F47" s="29">
        <v>2</v>
      </c>
      <c r="G47" s="30">
        <v>649.66666666666663</v>
      </c>
      <c r="H47" s="30">
        <v>454.76666666666665</v>
      </c>
      <c r="I47" s="30">
        <v>69.649933333333323</v>
      </c>
      <c r="J47" s="30">
        <v>28.036000000000001</v>
      </c>
      <c r="K47" s="30">
        <v>2.0636666666666668</v>
      </c>
      <c r="L47" s="30">
        <v>58</v>
      </c>
      <c r="M47" s="30">
        <v>42</v>
      </c>
      <c r="N47" s="30">
        <v>30</v>
      </c>
      <c r="O47" s="30">
        <v>2</v>
      </c>
      <c r="P47" s="31">
        <v>2.7000000000000001E-3</v>
      </c>
      <c r="Q47" s="32">
        <v>8.9296666666666673E-3</v>
      </c>
      <c r="R47" s="32">
        <v>8.8856666666666667E-2</v>
      </c>
      <c r="S47" s="32">
        <v>3.5758333333333332E-3</v>
      </c>
      <c r="T47" s="32">
        <v>1E-3</v>
      </c>
      <c r="U47" s="32">
        <v>0</v>
      </c>
      <c r="V47" s="32">
        <v>0</v>
      </c>
      <c r="W47" s="32">
        <v>0</v>
      </c>
      <c r="X47" s="30">
        <v>320</v>
      </c>
      <c r="Y47" s="30">
        <v>32</v>
      </c>
      <c r="Z47" s="28">
        <v>9.5966666666666658E-2</v>
      </c>
      <c r="AA47" s="28">
        <v>5.6666666666666671E-2</v>
      </c>
      <c r="AB47" s="28">
        <v>0.21099999999999999</v>
      </c>
      <c r="AC47" s="28">
        <v>0.24446666666666664</v>
      </c>
    </row>
    <row r="48" spans="2:29" ht="29.25" customHeight="1" thickBot="1" x14ac:dyDescent="0.25">
      <c r="B48" s="23" t="s">
        <v>118</v>
      </c>
      <c r="C48" s="18"/>
      <c r="D48" s="28">
        <v>8.3000000000000007</v>
      </c>
      <c r="E48" s="29">
        <v>0.2</v>
      </c>
      <c r="F48" s="29">
        <v>0.5</v>
      </c>
      <c r="G48" s="30">
        <v>1438</v>
      </c>
      <c r="H48" s="30">
        <v>1006.5999999999999</v>
      </c>
      <c r="I48" s="36">
        <v>275</v>
      </c>
      <c r="J48" s="30">
        <v>76</v>
      </c>
      <c r="K48" s="30">
        <v>10</v>
      </c>
      <c r="L48" s="30">
        <v>33</v>
      </c>
      <c r="M48" s="30">
        <v>25</v>
      </c>
      <c r="N48" s="30">
        <v>210</v>
      </c>
      <c r="O48" s="30">
        <v>9</v>
      </c>
      <c r="P48" s="31">
        <v>1.95E-2</v>
      </c>
      <c r="Q48" s="32">
        <v>0.01</v>
      </c>
      <c r="R48" s="32">
        <v>0.01</v>
      </c>
      <c r="S48" s="32">
        <v>5.0000000000000001E-3</v>
      </c>
      <c r="T48" s="32">
        <v>1E-3</v>
      </c>
      <c r="U48" s="32">
        <v>0</v>
      </c>
      <c r="V48" s="32">
        <v>1E-3</v>
      </c>
      <c r="W48" s="32">
        <v>2E-3</v>
      </c>
      <c r="X48" s="30">
        <v>244</v>
      </c>
      <c r="Y48" s="30">
        <v>18.666666666666668</v>
      </c>
      <c r="Z48" s="28">
        <v>0</v>
      </c>
      <c r="AA48" s="28">
        <v>0.3</v>
      </c>
      <c r="AB48" s="28">
        <v>6.0000000000000005E-2</v>
      </c>
      <c r="AC48" s="28">
        <v>0.02</v>
      </c>
    </row>
    <row r="49" spans="2:29" ht="29.25" customHeight="1" thickBot="1" x14ac:dyDescent="0.25">
      <c r="B49" s="23" t="s">
        <v>119</v>
      </c>
      <c r="C49" s="18"/>
      <c r="D49" s="28">
        <v>7.4499999999999993</v>
      </c>
      <c r="E49" s="29">
        <v>0.2</v>
      </c>
      <c r="F49" s="29">
        <v>3</v>
      </c>
      <c r="G49" s="30">
        <v>290.5</v>
      </c>
      <c r="H49" s="30">
        <v>203.34999999999997</v>
      </c>
      <c r="I49" s="30">
        <v>29.5</v>
      </c>
      <c r="J49" s="30">
        <v>21</v>
      </c>
      <c r="K49" s="30">
        <v>2</v>
      </c>
      <c r="L49" s="30">
        <v>30</v>
      </c>
      <c r="M49" s="30">
        <v>13</v>
      </c>
      <c r="N49" s="30">
        <v>20</v>
      </c>
      <c r="O49" s="30">
        <v>2</v>
      </c>
      <c r="P49" s="31">
        <v>1.8E-3</v>
      </c>
      <c r="Q49" s="32">
        <v>0.01</v>
      </c>
      <c r="R49" s="32">
        <v>0.01</v>
      </c>
      <c r="S49" s="32">
        <v>5.0000000000000001E-3</v>
      </c>
      <c r="T49" s="32">
        <v>0</v>
      </c>
      <c r="U49" s="32">
        <v>0</v>
      </c>
      <c r="V49" s="32">
        <v>0</v>
      </c>
      <c r="W49" s="32">
        <v>1E-3</v>
      </c>
      <c r="X49" s="30">
        <v>124</v>
      </c>
      <c r="Y49" s="30">
        <v>12.916666666666668</v>
      </c>
      <c r="Z49" s="28">
        <v>0.01</v>
      </c>
      <c r="AA49" s="28">
        <v>6.5000000000000002E-2</v>
      </c>
      <c r="AB49" s="28">
        <v>0.14500000000000002</v>
      </c>
      <c r="AC49" s="28">
        <v>0.02</v>
      </c>
    </row>
    <row r="50" spans="2:29" ht="29.25" customHeight="1" thickBot="1" x14ac:dyDescent="0.25">
      <c r="B50" s="23" t="s">
        <v>120</v>
      </c>
      <c r="C50" s="18"/>
      <c r="D50" s="28">
        <v>8.0966666666666658</v>
      </c>
      <c r="E50" s="29">
        <v>0.79999999999999993</v>
      </c>
      <c r="F50" s="29">
        <v>3.6666666666666665</v>
      </c>
      <c r="G50" s="30">
        <v>648.5333333333333</v>
      </c>
      <c r="H50" s="30">
        <v>453.97333333333336</v>
      </c>
      <c r="I50" s="30">
        <v>68.802533333333329</v>
      </c>
      <c r="J50" s="30">
        <v>25.058366666666668</v>
      </c>
      <c r="K50" s="30">
        <v>2.9526333333333334</v>
      </c>
      <c r="L50" s="30">
        <v>49.828299999999999</v>
      </c>
      <c r="M50" s="30">
        <v>37.169399999999996</v>
      </c>
      <c r="N50" s="30">
        <v>30.513500000000001</v>
      </c>
      <c r="O50" s="30">
        <v>2.7385000000000002</v>
      </c>
      <c r="P50" s="31">
        <v>2.7000000000000001E-3</v>
      </c>
      <c r="Q50" s="32">
        <v>2.8188333333333333E-2</v>
      </c>
      <c r="R50" s="32">
        <v>0.12898333333333331</v>
      </c>
      <c r="S50" s="32">
        <v>1.5908233333333334E-2</v>
      </c>
      <c r="T50" s="32">
        <v>1.7850000000000001E-3</v>
      </c>
      <c r="U50" s="32">
        <v>6.1149999999999996E-5</v>
      </c>
      <c r="V50" s="32">
        <v>1.4139999999999999E-3</v>
      </c>
      <c r="W50" s="32">
        <v>1.5505E-3</v>
      </c>
      <c r="X50" s="30">
        <v>294.02</v>
      </c>
      <c r="Y50" s="30">
        <v>27.944324999999999</v>
      </c>
      <c r="Z50" s="28">
        <v>0.21696666666666667</v>
      </c>
      <c r="AA50" s="28">
        <v>4.9999999999999996E-2</v>
      </c>
      <c r="AB50" s="28">
        <v>0.19576666666666667</v>
      </c>
      <c r="AC50" s="28">
        <v>7.3133333333333342E-2</v>
      </c>
    </row>
    <row r="51" spans="2:29" ht="29.25" customHeight="1" thickBot="1" x14ac:dyDescent="0.25">
      <c r="B51" s="23" t="s">
        <v>121</v>
      </c>
      <c r="C51" s="18"/>
      <c r="D51" s="28">
        <v>7.7433333333333332</v>
      </c>
      <c r="E51" s="29">
        <v>0.5</v>
      </c>
      <c r="F51" s="29">
        <v>2.5</v>
      </c>
      <c r="G51" s="30">
        <v>728.63333333333333</v>
      </c>
      <c r="H51" s="30">
        <v>510.04333333333329</v>
      </c>
      <c r="I51" s="30">
        <v>53.232799999999997</v>
      </c>
      <c r="J51" s="30">
        <v>19.645266666666668</v>
      </c>
      <c r="K51" s="30">
        <v>2.8542333333333332</v>
      </c>
      <c r="L51" s="30">
        <v>58</v>
      </c>
      <c r="M51" s="30">
        <v>48</v>
      </c>
      <c r="N51" s="30">
        <v>30</v>
      </c>
      <c r="O51" s="30">
        <v>2</v>
      </c>
      <c r="P51" s="31">
        <v>3.1000000000000003E-3</v>
      </c>
      <c r="Q51" s="32">
        <v>8.9393333333333321E-3</v>
      </c>
      <c r="R51" s="32">
        <v>2.1989999999999999E-2</v>
      </c>
      <c r="S51" s="32">
        <v>3.6940000000000007E-3</v>
      </c>
      <c r="T51" s="32">
        <v>1E-3</v>
      </c>
      <c r="U51" s="32">
        <v>2.0000000000000001E-4</v>
      </c>
      <c r="V51" s="32">
        <v>2.0000000000000001E-4</v>
      </c>
      <c r="W51" s="32">
        <v>1E-3</v>
      </c>
      <c r="X51" s="30">
        <v>387.96</v>
      </c>
      <c r="Y51" s="30">
        <v>34.5</v>
      </c>
      <c r="Z51" s="28">
        <v>0.02</v>
      </c>
      <c r="AA51" s="28">
        <v>3.3333333333333333E-2</v>
      </c>
      <c r="AB51" s="28">
        <v>0.10363333333333334</v>
      </c>
      <c r="AC51" s="28">
        <v>1.3333333333333334E-2</v>
      </c>
    </row>
    <row r="52" spans="2:29" ht="29.25" customHeight="1" thickBot="1" x14ac:dyDescent="0.25">
      <c r="B52" s="23" t="s">
        <v>122</v>
      </c>
      <c r="C52" s="18"/>
      <c r="D52" s="28">
        <v>7.8000000000000007</v>
      </c>
      <c r="E52" s="29">
        <v>0.2</v>
      </c>
      <c r="F52" s="29">
        <v>0.8</v>
      </c>
      <c r="G52" s="30">
        <v>786</v>
      </c>
      <c r="H52" s="30">
        <v>550.20000000000005</v>
      </c>
      <c r="I52" s="30">
        <v>35.5</v>
      </c>
      <c r="J52" s="30">
        <v>10.5</v>
      </c>
      <c r="K52" s="30">
        <v>3.5</v>
      </c>
      <c r="L52" s="30">
        <v>82</v>
      </c>
      <c r="M52" s="30">
        <v>57</v>
      </c>
      <c r="N52" s="30">
        <v>22</v>
      </c>
      <c r="O52" s="30">
        <v>1</v>
      </c>
      <c r="P52" s="31">
        <v>8.0000000000000004E-4</v>
      </c>
      <c r="Q52" s="32">
        <v>0.01</v>
      </c>
      <c r="R52" s="32">
        <v>0.01</v>
      </c>
      <c r="S52" s="32">
        <v>5.0000000000000001E-3</v>
      </c>
      <c r="T52" s="32">
        <v>1E-3</v>
      </c>
      <c r="U52" s="32">
        <v>2.0000000000000001E-4</v>
      </c>
      <c r="V52" s="32">
        <v>2.0000000000000001E-4</v>
      </c>
      <c r="W52" s="32">
        <v>2.0000000000000001E-4</v>
      </c>
      <c r="X52" s="30">
        <v>503</v>
      </c>
      <c r="Y52" s="30">
        <v>44.25</v>
      </c>
      <c r="Z52" s="28">
        <v>0</v>
      </c>
      <c r="AA52" s="28">
        <v>0.24</v>
      </c>
      <c r="AB52" s="28">
        <v>0.11</v>
      </c>
      <c r="AC52" s="28">
        <v>0.02</v>
      </c>
    </row>
    <row r="53" spans="2:29" ht="29.25" customHeight="1" thickBot="1" x14ac:dyDescent="0.25">
      <c r="B53" s="23" t="s">
        <v>123</v>
      </c>
      <c r="C53" s="18"/>
      <c r="D53" s="28">
        <v>7.66</v>
      </c>
      <c r="E53" s="29">
        <v>0.45</v>
      </c>
      <c r="F53" s="29">
        <v>2</v>
      </c>
      <c r="G53" s="30">
        <v>287.10000000000002</v>
      </c>
      <c r="H53" s="30">
        <v>200.96999999999997</v>
      </c>
      <c r="I53" s="30">
        <v>28</v>
      </c>
      <c r="J53" s="30">
        <v>20</v>
      </c>
      <c r="K53" s="30">
        <v>2</v>
      </c>
      <c r="L53" s="30">
        <v>24</v>
      </c>
      <c r="M53" s="30">
        <v>11</v>
      </c>
      <c r="N53" s="30">
        <v>17</v>
      </c>
      <c r="O53" s="30">
        <v>1</v>
      </c>
      <c r="P53" s="31">
        <v>2.2000000000000001E-3</v>
      </c>
      <c r="Q53" s="32">
        <v>0.01</v>
      </c>
      <c r="R53" s="32">
        <v>3.7499999999999999E-2</v>
      </c>
      <c r="S53" s="32">
        <v>5.0000000000000001E-3</v>
      </c>
      <c r="T53" s="32">
        <v>1E-3</v>
      </c>
      <c r="U53" s="32">
        <v>2.0000000000000001E-4</v>
      </c>
      <c r="V53" s="32">
        <v>1E-3</v>
      </c>
      <c r="W53" s="32">
        <v>1E-3</v>
      </c>
      <c r="X53" s="30">
        <v>85.4</v>
      </c>
      <c r="Y53" s="30">
        <v>10.583333333333334</v>
      </c>
      <c r="Z53" s="28">
        <v>5.7599999999999998E-2</v>
      </c>
      <c r="AA53" s="28">
        <v>0.02</v>
      </c>
      <c r="AB53" s="28">
        <v>0.125</v>
      </c>
      <c r="AC53" s="28">
        <v>0.02</v>
      </c>
    </row>
    <row r="54" spans="2:29" ht="29.25" customHeight="1" thickBot="1" x14ac:dyDescent="0.25">
      <c r="B54" s="23" t="s">
        <v>124</v>
      </c>
      <c r="C54" s="18"/>
      <c r="D54" s="28">
        <v>8.1</v>
      </c>
      <c r="E54" s="29">
        <v>0.5</v>
      </c>
      <c r="F54" s="29">
        <v>1.5</v>
      </c>
      <c r="G54" s="30">
        <v>730</v>
      </c>
      <c r="H54" s="30">
        <v>510.99999999999994</v>
      </c>
      <c r="I54" s="30">
        <v>58</v>
      </c>
      <c r="J54" s="30">
        <v>21</v>
      </c>
      <c r="K54" s="30">
        <v>2</v>
      </c>
      <c r="L54" s="30">
        <v>56</v>
      </c>
      <c r="M54" s="30">
        <v>47</v>
      </c>
      <c r="N54" s="30">
        <v>30</v>
      </c>
      <c r="O54" s="30">
        <v>2</v>
      </c>
      <c r="P54" s="31">
        <v>3.6000000000000003E-3</v>
      </c>
      <c r="Q54" s="32">
        <v>0.01</v>
      </c>
      <c r="R54" s="32">
        <v>0.01</v>
      </c>
      <c r="S54" s="32">
        <v>5.0000000000000001E-3</v>
      </c>
      <c r="T54" s="32">
        <v>1E-3</v>
      </c>
      <c r="U54" s="32">
        <v>2.0000000000000001E-4</v>
      </c>
      <c r="V54" s="32">
        <v>2.0000000000000001E-4</v>
      </c>
      <c r="W54" s="32">
        <v>1E-3</v>
      </c>
      <c r="X54" s="30">
        <v>495</v>
      </c>
      <c r="Y54" s="30">
        <v>33.583333333333336</v>
      </c>
      <c r="Z54" s="28">
        <v>0</v>
      </c>
      <c r="AA54" s="28">
        <v>0.02</v>
      </c>
      <c r="AB54" s="28">
        <v>0.08</v>
      </c>
      <c r="AC54" s="28">
        <v>0.02</v>
      </c>
    </row>
    <row r="55" spans="2:29" ht="29.25" customHeight="1" thickBot="1" x14ac:dyDescent="0.25">
      <c r="B55" s="23" t="s">
        <v>125</v>
      </c>
      <c r="C55" s="18"/>
      <c r="D55" s="28">
        <v>7.6833333333333336</v>
      </c>
      <c r="E55" s="29">
        <v>0.31666666666666665</v>
      </c>
      <c r="F55" s="29">
        <v>2.4</v>
      </c>
      <c r="G55" s="30">
        <v>523.5</v>
      </c>
      <c r="H55" s="30">
        <v>366.45</v>
      </c>
      <c r="I55" s="30">
        <v>34.5</v>
      </c>
      <c r="J55" s="30">
        <v>16</v>
      </c>
      <c r="K55" s="30">
        <v>2</v>
      </c>
      <c r="L55" s="30">
        <v>52.333333333333336</v>
      </c>
      <c r="M55" s="30">
        <v>30.666666666666668</v>
      </c>
      <c r="N55" s="30">
        <v>20</v>
      </c>
      <c r="O55" s="30">
        <v>1</v>
      </c>
      <c r="P55" s="31">
        <v>2.1333333333333334E-3</v>
      </c>
      <c r="Q55" s="32">
        <v>0.01</v>
      </c>
      <c r="R55" s="32">
        <v>4.9500000000000002E-2</v>
      </c>
      <c r="S55" s="32">
        <v>6.3333333333333332E-3</v>
      </c>
      <c r="T55" s="32">
        <v>1E-3</v>
      </c>
      <c r="U55" s="32">
        <v>2.0000000000000001E-4</v>
      </c>
      <c r="V55" s="32">
        <v>2.0000000000000001E-4</v>
      </c>
      <c r="W55" s="32">
        <v>1.1000000000000001E-3</v>
      </c>
      <c r="X55" s="30">
        <v>318.01333333333338</v>
      </c>
      <c r="Y55" s="30">
        <v>25.861111111111114</v>
      </c>
      <c r="Z55" s="28">
        <v>8.3633333333333337E-2</v>
      </c>
      <c r="AA55" s="28">
        <v>5.8333333333333327E-2</v>
      </c>
      <c r="AB55" s="28">
        <v>0.15833333333333335</v>
      </c>
      <c r="AC55" s="28">
        <v>0.13333333333333333</v>
      </c>
    </row>
    <row r="56" spans="2:29" ht="29.25" customHeight="1" thickBot="1" x14ac:dyDescent="0.25">
      <c r="B56" s="23" t="s">
        <v>126</v>
      </c>
      <c r="C56" s="18"/>
      <c r="D56" s="28">
        <v>7.7714285714285705</v>
      </c>
      <c r="E56" s="29">
        <v>0.25714285714285717</v>
      </c>
      <c r="F56" s="29">
        <v>2.4142857142857141</v>
      </c>
      <c r="G56" s="30">
        <v>412.85714285714283</v>
      </c>
      <c r="H56" s="30">
        <v>288.99999999999994</v>
      </c>
      <c r="I56" s="30">
        <v>32.428571428571431</v>
      </c>
      <c r="J56" s="30">
        <v>16.571428571428573</v>
      </c>
      <c r="K56" s="30">
        <v>2.1428571428571428</v>
      </c>
      <c r="L56" s="30">
        <v>42.333333333333336</v>
      </c>
      <c r="M56" s="30">
        <v>22.666666666666668</v>
      </c>
      <c r="N56" s="30">
        <v>20</v>
      </c>
      <c r="O56" s="30">
        <v>1</v>
      </c>
      <c r="P56" s="31">
        <v>1.9666666666666669E-3</v>
      </c>
      <c r="Q56" s="32">
        <v>0.01</v>
      </c>
      <c r="R56" s="32">
        <v>0.11471428571428571</v>
      </c>
      <c r="S56" s="32">
        <v>5.0000000000000001E-3</v>
      </c>
      <c r="T56" s="32">
        <v>1E-3</v>
      </c>
      <c r="U56" s="32">
        <v>2.0000000000000004E-4</v>
      </c>
      <c r="V56" s="32">
        <v>2.0000000000000004E-4</v>
      </c>
      <c r="W56" s="32">
        <v>7.3333333333333345E-4</v>
      </c>
      <c r="X56" s="30">
        <v>228.54666666666665</v>
      </c>
      <c r="Y56" s="30">
        <v>20.027777777777779</v>
      </c>
      <c r="Z56" s="28">
        <v>8.4714285714285714E-2</v>
      </c>
      <c r="AA56" s="28">
        <v>4.2499999999999996E-2</v>
      </c>
      <c r="AB56" s="28">
        <v>0.16428571428571431</v>
      </c>
      <c r="AC56" s="28">
        <v>0.19428571428571426</v>
      </c>
    </row>
    <row r="57" spans="2:29" ht="29.25" customHeight="1" thickBot="1" x14ac:dyDescent="0.25">
      <c r="B57" s="23" t="s">
        <v>127</v>
      </c>
      <c r="C57" s="18"/>
      <c r="D57" s="28">
        <v>7.7219999999999995</v>
      </c>
      <c r="E57" s="29">
        <v>0.5</v>
      </c>
      <c r="F57" s="29">
        <v>6.18</v>
      </c>
      <c r="G57" s="30">
        <v>607.91999999999996</v>
      </c>
      <c r="H57" s="30">
        <v>425.54399999999998</v>
      </c>
      <c r="I57" s="30">
        <v>57.25</v>
      </c>
      <c r="J57" s="30">
        <v>25</v>
      </c>
      <c r="K57" s="30">
        <v>4</v>
      </c>
      <c r="L57" s="30">
        <v>47.666666666666664</v>
      </c>
      <c r="M57" s="30">
        <v>29.333333333333332</v>
      </c>
      <c r="N57" s="30">
        <v>26</v>
      </c>
      <c r="O57" s="30">
        <v>2.6666666666666665</v>
      </c>
      <c r="P57" s="31">
        <v>2.4333333333333334E-3</v>
      </c>
      <c r="Q57" s="32">
        <v>6.4896000000000007E-3</v>
      </c>
      <c r="R57" s="32">
        <v>6.7181999999999992E-2</v>
      </c>
      <c r="S57" s="32">
        <v>5.8780000000000004E-3</v>
      </c>
      <c r="T57" s="32">
        <v>1.2140000000000002E-3</v>
      </c>
      <c r="U57" s="32">
        <v>1.065E-4</v>
      </c>
      <c r="V57" s="32">
        <v>1.6930000000000002E-4</v>
      </c>
      <c r="W57" s="32">
        <v>4.8313333333333339E-4</v>
      </c>
      <c r="X57" s="30">
        <v>309.88000000000005</v>
      </c>
      <c r="Y57" s="30">
        <v>24.138888888888889</v>
      </c>
      <c r="Z57" s="28">
        <v>9.8000000000000004E-2</v>
      </c>
      <c r="AA57" s="28">
        <v>6.4000000000000001E-2</v>
      </c>
      <c r="AB57" s="28">
        <v>0.17</v>
      </c>
      <c r="AC57" s="28">
        <v>0.185</v>
      </c>
    </row>
    <row r="58" spans="2:29" ht="29.25" customHeight="1" thickBot="1" x14ac:dyDescent="0.25">
      <c r="B58" s="23" t="s">
        <v>128</v>
      </c>
      <c r="C58" s="18"/>
      <c r="D58" s="28">
        <v>7.5999999999999988</v>
      </c>
      <c r="E58" s="29">
        <v>0.5</v>
      </c>
      <c r="F58" s="29">
        <v>0.5</v>
      </c>
      <c r="G58" s="30">
        <v>626</v>
      </c>
      <c r="H58" s="30">
        <v>438.2</v>
      </c>
      <c r="I58" s="30">
        <v>120.66666666666667</v>
      </c>
      <c r="J58" s="30">
        <v>28</v>
      </c>
      <c r="K58" s="30">
        <v>3.6666666666666665</v>
      </c>
      <c r="L58" s="30">
        <v>28</v>
      </c>
      <c r="M58" s="30">
        <v>14</v>
      </c>
      <c r="N58" s="30">
        <v>49</v>
      </c>
      <c r="O58" s="30">
        <v>2</v>
      </c>
      <c r="P58" s="31">
        <v>8.0000000000000002E-3</v>
      </c>
      <c r="Q58" s="32">
        <v>0.01</v>
      </c>
      <c r="R58" s="32">
        <v>0.01</v>
      </c>
      <c r="S58" s="32">
        <v>5.0000000000000001E-3</v>
      </c>
      <c r="T58" s="32">
        <v>0</v>
      </c>
      <c r="U58" s="32">
        <v>0</v>
      </c>
      <c r="V58" s="32">
        <v>0</v>
      </c>
      <c r="W58" s="32">
        <v>0</v>
      </c>
      <c r="X58" s="30">
        <v>123</v>
      </c>
      <c r="Y58" s="30">
        <v>12.833333333333334</v>
      </c>
      <c r="Z58" s="28">
        <v>6.6666666666666671E-3</v>
      </c>
      <c r="AA58" s="28">
        <v>8.666666666666667E-2</v>
      </c>
      <c r="AB58" s="28">
        <v>0.18666666666666668</v>
      </c>
      <c r="AC58" s="28">
        <v>0.02</v>
      </c>
    </row>
    <row r="59" spans="2:29" ht="29.25" customHeight="1" thickBot="1" x14ac:dyDescent="0.25">
      <c r="B59" s="23" t="s">
        <v>129</v>
      </c>
      <c r="C59" s="18"/>
      <c r="D59" s="28">
        <v>7.6</v>
      </c>
      <c r="E59" s="29">
        <v>0.4</v>
      </c>
      <c r="F59" s="29">
        <v>0.7</v>
      </c>
      <c r="G59" s="30">
        <v>356</v>
      </c>
      <c r="H59" s="30">
        <v>249.2</v>
      </c>
      <c r="I59" s="30">
        <v>44</v>
      </c>
      <c r="J59" s="30">
        <v>9</v>
      </c>
      <c r="K59" s="30">
        <v>2</v>
      </c>
      <c r="L59" s="30">
        <v>16</v>
      </c>
      <c r="M59" s="30">
        <v>9</v>
      </c>
      <c r="N59" s="30">
        <v>52</v>
      </c>
      <c r="O59" s="30">
        <v>4</v>
      </c>
      <c r="P59" s="31">
        <v>0</v>
      </c>
      <c r="Q59" s="32">
        <v>0.01</v>
      </c>
      <c r="R59" s="32">
        <v>0.01</v>
      </c>
      <c r="S59" s="32">
        <v>5.0000000000000001E-3</v>
      </c>
      <c r="T59" s="32">
        <v>0</v>
      </c>
      <c r="U59" s="32">
        <v>0</v>
      </c>
      <c r="V59" s="32">
        <v>0</v>
      </c>
      <c r="W59" s="32">
        <v>0</v>
      </c>
      <c r="X59" s="30">
        <v>104</v>
      </c>
      <c r="Y59" s="30">
        <v>7.75</v>
      </c>
      <c r="Z59" s="28">
        <v>0.02</v>
      </c>
      <c r="AA59" s="28">
        <v>0.04</v>
      </c>
      <c r="AB59" s="28">
        <v>0.14000000000000001</v>
      </c>
      <c r="AC59" s="28">
        <v>0.02</v>
      </c>
    </row>
    <row r="60" spans="2:29" ht="29.25" customHeight="1" thickBot="1" x14ac:dyDescent="0.25">
      <c r="B60" s="23" t="s">
        <v>130</v>
      </c>
      <c r="C60" s="18"/>
      <c r="D60" s="28">
        <v>7.66</v>
      </c>
      <c r="E60" s="29">
        <v>0.4</v>
      </c>
      <c r="F60" s="29">
        <v>6.5749999999999993</v>
      </c>
      <c r="G60" s="30">
        <v>640.57500000000005</v>
      </c>
      <c r="H60" s="30">
        <v>448.40249999999997</v>
      </c>
      <c r="I60" s="30">
        <v>68</v>
      </c>
      <c r="J60" s="30">
        <v>27</v>
      </c>
      <c r="K60" s="30">
        <v>4</v>
      </c>
      <c r="L60" s="30">
        <v>50</v>
      </c>
      <c r="M60" s="30">
        <v>39.5</v>
      </c>
      <c r="N60" s="30">
        <v>31.5</v>
      </c>
      <c r="O60" s="30">
        <v>3</v>
      </c>
      <c r="P60" s="31">
        <v>3.4000000000000002E-3</v>
      </c>
      <c r="Q60" s="32">
        <v>1.366E-2</v>
      </c>
      <c r="R60" s="32">
        <v>9.8372500000000002E-2</v>
      </c>
      <c r="S60" s="32">
        <v>1.119E-2</v>
      </c>
      <c r="T60" s="32">
        <v>1.1524999999999999E-3</v>
      </c>
      <c r="U60" s="32">
        <v>1E-4</v>
      </c>
      <c r="V60" s="32">
        <v>8.0599999999999997E-4</v>
      </c>
      <c r="W60" s="32">
        <v>1.258E-3</v>
      </c>
      <c r="X60" s="30">
        <v>280.60000000000002</v>
      </c>
      <c r="Y60" s="30">
        <v>28.958333333333336</v>
      </c>
      <c r="Z60" s="28">
        <v>0.02</v>
      </c>
      <c r="AA60" s="28">
        <v>4.7500000000000001E-2</v>
      </c>
      <c r="AB60" s="28">
        <v>0.1275</v>
      </c>
      <c r="AC60" s="28">
        <v>0.01</v>
      </c>
    </row>
    <row r="61" spans="2:29" ht="29.25" customHeight="1" thickBot="1" x14ac:dyDescent="0.25">
      <c r="B61" s="23" t="s">
        <v>131</v>
      </c>
      <c r="C61" s="18"/>
      <c r="D61" s="28">
        <v>7.6850000000000005</v>
      </c>
      <c r="E61" s="29">
        <v>0.45</v>
      </c>
      <c r="F61" s="29">
        <v>3.85</v>
      </c>
      <c r="G61" s="30">
        <v>327.85</v>
      </c>
      <c r="H61" s="30">
        <v>229.49499999999998</v>
      </c>
      <c r="I61" s="30">
        <v>33.5</v>
      </c>
      <c r="J61" s="30">
        <v>24.5</v>
      </c>
      <c r="K61" s="30">
        <v>3</v>
      </c>
      <c r="L61" s="30">
        <v>28</v>
      </c>
      <c r="M61" s="30">
        <v>12</v>
      </c>
      <c r="N61" s="30">
        <v>19</v>
      </c>
      <c r="O61" s="30">
        <v>2</v>
      </c>
      <c r="P61" s="31">
        <v>1.6000000000000001E-3</v>
      </c>
      <c r="Q61" s="32">
        <v>4.4695000000000004E-3</v>
      </c>
      <c r="R61" s="32">
        <v>6.6504999999999995E-2</v>
      </c>
      <c r="S61" s="32">
        <v>5.5849999999999997E-3</v>
      </c>
      <c r="T61" s="32">
        <v>3.1180000000000001E-3</v>
      </c>
      <c r="U61" s="32">
        <v>3.3099999999999998E-5</v>
      </c>
      <c r="V61" s="32">
        <v>5.4110000000000009E-4</v>
      </c>
      <c r="W61" s="32">
        <v>1.059E-3</v>
      </c>
      <c r="X61" s="30">
        <v>109.8</v>
      </c>
      <c r="Y61" s="30">
        <v>12</v>
      </c>
      <c r="Z61" s="28">
        <v>0.01</v>
      </c>
      <c r="AA61" s="28">
        <v>0.05</v>
      </c>
      <c r="AB61" s="28">
        <v>0.23499999999999999</v>
      </c>
      <c r="AC61" s="28">
        <v>0</v>
      </c>
    </row>
    <row r="62" spans="2:29" ht="29.25" customHeight="1" thickBot="1" x14ac:dyDescent="0.25">
      <c r="B62" s="23" t="s">
        <v>132</v>
      </c>
      <c r="C62" s="18"/>
      <c r="D62" s="28">
        <v>7.9550000000000001</v>
      </c>
      <c r="E62" s="29">
        <v>0.5</v>
      </c>
      <c r="F62" s="29">
        <v>3</v>
      </c>
      <c r="G62" s="30">
        <v>664</v>
      </c>
      <c r="H62" s="30">
        <v>464.79999999999995</v>
      </c>
      <c r="I62" s="30">
        <v>72.48490000000001</v>
      </c>
      <c r="J62" s="30">
        <v>29.2639</v>
      </c>
      <c r="K62" s="30">
        <v>1.8428499999999999</v>
      </c>
      <c r="L62" s="30">
        <v>45.777050000000003</v>
      </c>
      <c r="M62" s="30">
        <v>42.136600000000001</v>
      </c>
      <c r="N62" s="30">
        <v>32.626850000000005</v>
      </c>
      <c r="O62" s="30">
        <v>2.3065500000000001</v>
      </c>
      <c r="P62" s="31">
        <v>2.8E-3</v>
      </c>
      <c r="Q62" s="32">
        <v>8.3529999999999993E-3</v>
      </c>
      <c r="R62" s="32">
        <v>7.0110000000000006E-2</v>
      </c>
      <c r="S62" s="32">
        <v>2.9323999999999999E-3</v>
      </c>
      <c r="T62" s="32">
        <v>7.5000000000000002E-4</v>
      </c>
      <c r="U62" s="32">
        <v>1.1945E-4</v>
      </c>
      <c r="V62" s="32">
        <v>4.0500000000000003E-4</v>
      </c>
      <c r="W62" s="32">
        <v>6.5154999999999998E-4</v>
      </c>
      <c r="X62" s="30">
        <v>298.89999999999998</v>
      </c>
      <c r="Y62" s="30">
        <v>29.001179166666667</v>
      </c>
      <c r="Z62" s="28">
        <v>4.9950000000000001E-2</v>
      </c>
      <c r="AA62" s="28">
        <v>3.4999999999999996E-2</v>
      </c>
      <c r="AB62" s="28">
        <v>0.14674999999999999</v>
      </c>
      <c r="AC62" s="28">
        <v>0.40975</v>
      </c>
    </row>
    <row r="63" spans="2:29" ht="29.25" customHeight="1" thickBot="1" x14ac:dyDescent="0.25">
      <c r="B63" s="23" t="s">
        <v>133</v>
      </c>
      <c r="C63" s="18"/>
      <c r="D63" s="28">
        <v>7.9</v>
      </c>
      <c r="E63" s="29">
        <v>0.2</v>
      </c>
      <c r="F63" s="29">
        <v>0.5</v>
      </c>
      <c r="G63" s="30">
        <v>711.5</v>
      </c>
      <c r="H63" s="30">
        <v>498.04999999999995</v>
      </c>
      <c r="I63" s="30">
        <v>61.5</v>
      </c>
      <c r="J63" s="30">
        <v>24</v>
      </c>
      <c r="K63" s="30">
        <v>2</v>
      </c>
      <c r="L63" s="30">
        <v>57</v>
      </c>
      <c r="M63" s="30">
        <v>40</v>
      </c>
      <c r="N63" s="30">
        <v>31</v>
      </c>
      <c r="O63" s="30">
        <v>3</v>
      </c>
      <c r="P63" s="31">
        <v>2.7000000000000001E-3</v>
      </c>
      <c r="Q63" s="32">
        <v>0.01</v>
      </c>
      <c r="R63" s="32">
        <v>3.1E-2</v>
      </c>
      <c r="S63" s="32">
        <v>5.0000000000000001E-3</v>
      </c>
      <c r="T63" s="32">
        <v>1E-3</v>
      </c>
      <c r="U63" s="32">
        <v>2.0000000000000001E-4</v>
      </c>
      <c r="V63" s="32">
        <v>2.0000000000000001E-4</v>
      </c>
      <c r="W63" s="32">
        <v>1E-3</v>
      </c>
      <c r="X63" s="30">
        <v>500.2</v>
      </c>
      <c r="Y63" s="30">
        <v>30.916666666666668</v>
      </c>
      <c r="Z63" s="28">
        <v>0.02</v>
      </c>
      <c r="AA63" s="28">
        <v>7.5000000000000011E-2</v>
      </c>
      <c r="AB63" s="28">
        <v>9.5000000000000001E-2</v>
      </c>
      <c r="AC63" s="28">
        <v>7.4999999999999997E-2</v>
      </c>
    </row>
    <row r="64" spans="2:29" ht="29.25" customHeight="1" thickBot="1" x14ac:dyDescent="0.25">
      <c r="B64" s="23" t="s">
        <v>174</v>
      </c>
      <c r="C64" s="18"/>
      <c r="D64" s="28">
        <v>7.833333333333333</v>
      </c>
      <c r="E64" s="29">
        <v>0.40000000000000008</v>
      </c>
      <c r="F64" s="29">
        <v>2.5333333333333332</v>
      </c>
      <c r="G64" s="30">
        <v>284.66666666666669</v>
      </c>
      <c r="H64" s="30">
        <v>199.26666666666665</v>
      </c>
      <c r="I64" s="30">
        <v>31</v>
      </c>
      <c r="J64" s="30">
        <v>22.5</v>
      </c>
      <c r="K64" s="30">
        <v>2</v>
      </c>
      <c r="L64" s="30">
        <v>24</v>
      </c>
      <c r="M64" s="30">
        <v>11</v>
      </c>
      <c r="N64" s="30">
        <v>17</v>
      </c>
      <c r="O64" s="30">
        <v>1</v>
      </c>
      <c r="P64" s="31">
        <v>1.1999999999999999E-3</v>
      </c>
      <c r="Q64" s="32">
        <v>0.01</v>
      </c>
      <c r="R64" s="32">
        <v>0.01</v>
      </c>
      <c r="S64" s="32">
        <v>5.0000000000000001E-3</v>
      </c>
      <c r="T64" s="32">
        <v>1E-3</v>
      </c>
      <c r="U64" s="32">
        <v>2.0000000000000001E-4</v>
      </c>
      <c r="V64" s="32">
        <v>2.0000000000000001E-4</v>
      </c>
      <c r="W64" s="32">
        <v>2.0000000000000001E-4</v>
      </c>
      <c r="X64" s="30">
        <v>114.68</v>
      </c>
      <c r="Y64" s="30">
        <v>10.583333333333334</v>
      </c>
      <c r="Z64" s="28">
        <v>1.9E-2</v>
      </c>
      <c r="AA64" s="28">
        <v>4.6666666666666669E-2</v>
      </c>
      <c r="AB64" s="28">
        <v>0.14000000000000001</v>
      </c>
      <c r="AC64" s="28">
        <v>0.02</v>
      </c>
    </row>
    <row r="65" spans="2:29" ht="29.25" customHeight="1" thickBot="1" x14ac:dyDescent="0.25">
      <c r="B65" s="23" t="s">
        <v>134</v>
      </c>
      <c r="C65" s="18"/>
      <c r="D65" s="28">
        <v>7.5900000000000007</v>
      </c>
      <c r="E65" s="29">
        <v>0.24</v>
      </c>
      <c r="F65" s="29">
        <v>2</v>
      </c>
      <c r="G65" s="30">
        <v>805</v>
      </c>
      <c r="H65" s="30">
        <v>563.49999999999989</v>
      </c>
      <c r="I65" s="30">
        <v>37.612560000000002</v>
      </c>
      <c r="J65" s="30">
        <v>11.678599999999999</v>
      </c>
      <c r="K65" s="30">
        <v>1.9833200000000002</v>
      </c>
      <c r="L65" s="30">
        <v>96.5</v>
      </c>
      <c r="M65" s="30">
        <v>59.5</v>
      </c>
      <c r="N65" s="30">
        <v>20.96735</v>
      </c>
      <c r="O65" s="30">
        <v>0.91435</v>
      </c>
      <c r="P65" s="31">
        <v>1.25E-3</v>
      </c>
      <c r="Q65" s="32">
        <v>8.4232000000000005E-3</v>
      </c>
      <c r="R65" s="32">
        <v>9.5258000000000009E-3</v>
      </c>
      <c r="S65" s="32">
        <v>4.0107400000000005E-3</v>
      </c>
      <c r="T65" s="32">
        <v>1.75E-3</v>
      </c>
      <c r="U65" s="32">
        <v>1.1370000000000001E-4</v>
      </c>
      <c r="V65" s="32">
        <v>7.7095000000000006E-4</v>
      </c>
      <c r="W65" s="32">
        <v>1.052E-3</v>
      </c>
      <c r="X65" s="30">
        <v>568.52</v>
      </c>
      <c r="Y65" s="30">
        <v>48.916666666666671</v>
      </c>
      <c r="Z65" s="28">
        <v>4.8000000000000001E-2</v>
      </c>
      <c r="AA65" s="28">
        <v>0.18</v>
      </c>
      <c r="AB65" s="28">
        <v>0.17498</v>
      </c>
      <c r="AC65" s="28">
        <v>1.6E-2</v>
      </c>
    </row>
    <row r="66" spans="2:29" ht="29.25" customHeight="1" thickBot="1" x14ac:dyDescent="0.25">
      <c r="B66" s="23" t="s">
        <v>135</v>
      </c>
      <c r="C66" s="18"/>
      <c r="D66" s="28">
        <v>7.6274999999999995</v>
      </c>
      <c r="E66" s="29">
        <v>0.27499999999999997</v>
      </c>
      <c r="F66" s="29">
        <v>1.4000000000000001</v>
      </c>
      <c r="G66" s="30">
        <v>281.45</v>
      </c>
      <c r="H66" s="30">
        <v>197.01499999999999</v>
      </c>
      <c r="I66" s="30">
        <v>30</v>
      </c>
      <c r="J66" s="30">
        <v>21.25</v>
      </c>
      <c r="K66" s="30">
        <v>2</v>
      </c>
      <c r="L66" s="30">
        <v>25.5</v>
      </c>
      <c r="M66" s="30">
        <v>11</v>
      </c>
      <c r="N66" s="30">
        <v>17</v>
      </c>
      <c r="O66" s="30">
        <v>1</v>
      </c>
      <c r="P66" s="31">
        <v>1.8E-3</v>
      </c>
      <c r="Q66" s="32">
        <v>0.01</v>
      </c>
      <c r="R66" s="32">
        <v>2.8750000000000001E-2</v>
      </c>
      <c r="S66" s="32">
        <v>5.0000000000000001E-3</v>
      </c>
      <c r="T66" s="32">
        <v>1E-3</v>
      </c>
      <c r="U66" s="32">
        <v>2.0000000000000004E-4</v>
      </c>
      <c r="V66" s="32">
        <v>2.0000000000000004E-4</v>
      </c>
      <c r="W66" s="32">
        <v>4.6666666666666661E-4</v>
      </c>
      <c r="X66" s="30">
        <v>104.92</v>
      </c>
      <c r="Y66" s="30">
        <v>10.958333333333334</v>
      </c>
      <c r="Z66" s="28">
        <v>0.01</v>
      </c>
      <c r="AA66" s="28">
        <v>0.18250000000000002</v>
      </c>
      <c r="AB66" s="28">
        <v>0.13250000000000001</v>
      </c>
      <c r="AC66" s="28">
        <v>0.02</v>
      </c>
    </row>
    <row r="67" spans="2:29" ht="29.25" customHeight="1" thickBot="1" x14ac:dyDescent="0.25">
      <c r="B67" s="23" t="s">
        <v>136</v>
      </c>
      <c r="C67" s="18"/>
      <c r="D67" s="28">
        <v>7.59</v>
      </c>
      <c r="E67" s="29">
        <v>0.3666666666666667</v>
      </c>
      <c r="F67" s="29">
        <v>2.6</v>
      </c>
      <c r="G67" s="30">
        <v>302.46666666666664</v>
      </c>
      <c r="H67" s="30">
        <v>211.72666666666666</v>
      </c>
      <c r="I67" s="30">
        <v>31.333333333333332</v>
      </c>
      <c r="J67" s="30">
        <v>23.166666666666668</v>
      </c>
      <c r="K67" s="30">
        <v>2.66</v>
      </c>
      <c r="L67" s="30">
        <v>28</v>
      </c>
      <c r="M67" s="30">
        <v>12</v>
      </c>
      <c r="N67" s="30">
        <v>20</v>
      </c>
      <c r="O67" s="30">
        <v>2</v>
      </c>
      <c r="P67" s="31">
        <v>1.8E-3</v>
      </c>
      <c r="Q67" s="32">
        <v>6.3393333333333331E-3</v>
      </c>
      <c r="R67" s="32">
        <v>2.9443333333333332E-2</v>
      </c>
      <c r="S67" s="32">
        <v>1.7234000000000001E-3</v>
      </c>
      <c r="T67" s="32">
        <v>9.1140000000000004E-4</v>
      </c>
      <c r="U67" s="32">
        <v>4.2999999999999995E-5</v>
      </c>
      <c r="V67" s="32">
        <v>4.4860000000000001E-4</v>
      </c>
      <c r="W67" s="32">
        <v>0</v>
      </c>
      <c r="X67" s="30">
        <v>109.8</v>
      </c>
      <c r="Y67" s="30">
        <v>12</v>
      </c>
      <c r="Z67" s="28">
        <v>5.9366666666666672E-2</v>
      </c>
      <c r="AA67" s="28">
        <v>5.6666666666666664E-2</v>
      </c>
      <c r="AB67" s="28">
        <v>0.19000000000000003</v>
      </c>
      <c r="AC67" s="28">
        <v>6.6666666666666671E-3</v>
      </c>
    </row>
    <row r="68" spans="2:29" ht="29.25" customHeight="1" thickBot="1" x14ac:dyDescent="0.25">
      <c r="B68" s="23" t="s">
        <v>137</v>
      </c>
      <c r="C68" s="18"/>
      <c r="D68" s="28">
        <v>7.82</v>
      </c>
      <c r="E68" s="29">
        <v>0.36</v>
      </c>
      <c r="F68" s="29">
        <v>2.9200000000000004</v>
      </c>
      <c r="G68" s="30">
        <v>723.6</v>
      </c>
      <c r="H68" s="30">
        <v>506.52</v>
      </c>
      <c r="I68" s="30">
        <v>46.6</v>
      </c>
      <c r="J68" s="30">
        <v>17</v>
      </c>
      <c r="K68" s="30">
        <v>3.2</v>
      </c>
      <c r="L68" s="30">
        <v>68.333333333333329</v>
      </c>
      <c r="M68" s="30">
        <v>49</v>
      </c>
      <c r="N68" s="30">
        <v>25.333333333333332</v>
      </c>
      <c r="O68" s="30">
        <v>1.6666666666666667</v>
      </c>
      <c r="P68" s="31">
        <v>2.6333333333333334E-3</v>
      </c>
      <c r="Q68" s="32">
        <v>0.01</v>
      </c>
      <c r="R68" s="32">
        <v>3.2600000000000004E-2</v>
      </c>
      <c r="S68" s="32">
        <v>5.0000000000000001E-3</v>
      </c>
      <c r="T68" s="32">
        <v>1E-3</v>
      </c>
      <c r="U68" s="32">
        <v>2.0000000000000001E-4</v>
      </c>
      <c r="V68" s="32">
        <v>2.0000000000000001E-4</v>
      </c>
      <c r="W68" s="32">
        <v>1.5E-3</v>
      </c>
      <c r="X68" s="30">
        <v>436.76</v>
      </c>
      <c r="Y68" s="30">
        <v>37.5</v>
      </c>
      <c r="Z68" s="28">
        <v>8.0000000000000002E-3</v>
      </c>
      <c r="AA68" s="28">
        <v>6.0000000000000012E-2</v>
      </c>
      <c r="AB68" s="28">
        <v>9.6000000000000002E-2</v>
      </c>
      <c r="AC68" s="28">
        <v>0.02</v>
      </c>
    </row>
    <row r="69" spans="2:29" s="26" customFormat="1" ht="29.25" customHeight="1" thickBot="1" x14ac:dyDescent="0.25">
      <c r="B69" s="23" t="s">
        <v>138</v>
      </c>
      <c r="C69" s="18"/>
      <c r="D69" s="28">
        <v>7.8350000000000009</v>
      </c>
      <c r="E69" s="29">
        <v>0.67500000000000004</v>
      </c>
      <c r="F69" s="29">
        <v>6</v>
      </c>
      <c r="G69" s="30">
        <v>671.05</v>
      </c>
      <c r="H69" s="30">
        <v>469.73499999999996</v>
      </c>
      <c r="I69" s="30">
        <v>66.922274999999999</v>
      </c>
      <c r="J69" s="30">
        <v>26.337375000000002</v>
      </c>
      <c r="K69" s="30">
        <v>5.0520999999999994</v>
      </c>
      <c r="L69" s="30">
        <v>55.740700000000004</v>
      </c>
      <c r="M69" s="30">
        <v>38.194099999999999</v>
      </c>
      <c r="N69" s="30">
        <v>29.972200000000001</v>
      </c>
      <c r="O69" s="30">
        <v>2.8973500000000003</v>
      </c>
      <c r="P69" s="31">
        <v>2.5000000000000001E-3</v>
      </c>
      <c r="Q69" s="32">
        <v>9.0210000000000012E-3</v>
      </c>
      <c r="R69" s="32">
        <v>5.9327500000000005E-2</v>
      </c>
      <c r="S69" s="32">
        <v>8.3827499999999996E-3</v>
      </c>
      <c r="T69" s="32">
        <v>1.5795E-3</v>
      </c>
      <c r="U69" s="32">
        <v>1.0480000000000001E-4</v>
      </c>
      <c r="V69" s="32">
        <v>4.284E-4</v>
      </c>
      <c r="W69" s="32">
        <v>1.1790000000000001E-3</v>
      </c>
      <c r="X69" s="30">
        <v>308.66000000000003</v>
      </c>
      <c r="Y69" s="30">
        <v>29.849383333333332</v>
      </c>
      <c r="Z69" s="28">
        <v>0.11250000000000002</v>
      </c>
      <c r="AA69" s="28">
        <v>0.09</v>
      </c>
      <c r="AB69" s="28">
        <v>0.206675</v>
      </c>
      <c r="AC69" s="28">
        <v>7.5850000000000001E-2</v>
      </c>
    </row>
    <row r="70" spans="2:29" ht="29.25" customHeight="1" thickBot="1" x14ac:dyDescent="0.25">
      <c r="B70" s="23" t="s">
        <v>139</v>
      </c>
      <c r="C70" s="18"/>
      <c r="D70" s="28">
        <v>7.6599999999999993</v>
      </c>
      <c r="E70" s="29">
        <v>0.26</v>
      </c>
      <c r="F70" s="29">
        <v>0.5</v>
      </c>
      <c r="G70" s="30">
        <v>284.60000000000002</v>
      </c>
      <c r="H70" s="30">
        <v>199.21999999999997</v>
      </c>
      <c r="I70" s="30">
        <v>32.200000000000003</v>
      </c>
      <c r="J70" s="30">
        <v>15.8</v>
      </c>
      <c r="K70" s="30">
        <v>2</v>
      </c>
      <c r="L70" s="30">
        <v>24.5</v>
      </c>
      <c r="M70" s="30">
        <v>11</v>
      </c>
      <c r="N70" s="30">
        <v>17</v>
      </c>
      <c r="O70" s="30">
        <v>1</v>
      </c>
      <c r="P70" s="31">
        <v>1.7000000000000001E-3</v>
      </c>
      <c r="Q70" s="32">
        <v>1.9800000000000002E-2</v>
      </c>
      <c r="R70" s="32">
        <v>5.8400000000000001E-2</v>
      </c>
      <c r="S70" s="32">
        <v>5.0000000000000001E-3</v>
      </c>
      <c r="T70" s="32">
        <v>1E-3</v>
      </c>
      <c r="U70" s="32">
        <v>2.0000000000000001E-4</v>
      </c>
      <c r="V70" s="32">
        <v>5.9999999999999995E-4</v>
      </c>
      <c r="W70" s="32">
        <v>1E-3</v>
      </c>
      <c r="X70" s="30">
        <v>112.24</v>
      </c>
      <c r="Y70" s="30">
        <v>10.708333333333334</v>
      </c>
      <c r="Z70" s="28">
        <v>0.02</v>
      </c>
      <c r="AA70" s="28">
        <v>9.4E-2</v>
      </c>
      <c r="AB70" s="28">
        <v>0.14199999999999999</v>
      </c>
      <c r="AC70" s="28">
        <v>0.02</v>
      </c>
    </row>
    <row r="71" spans="2:29" ht="29.25" customHeight="1" thickBot="1" x14ac:dyDescent="0.25">
      <c r="B71" s="23" t="s">
        <v>140</v>
      </c>
      <c r="C71" s="18"/>
      <c r="D71" s="28">
        <v>8.0975000000000001</v>
      </c>
      <c r="E71" s="29">
        <v>0.67500000000000004</v>
      </c>
      <c r="F71" s="29">
        <v>5.65</v>
      </c>
      <c r="G71" s="30">
        <v>332.20000000000005</v>
      </c>
      <c r="H71" s="30">
        <v>232.53999999999996</v>
      </c>
      <c r="I71" s="30">
        <v>33.333333333333336</v>
      </c>
      <c r="J71" s="30">
        <v>17.666666666666668</v>
      </c>
      <c r="K71" s="30">
        <v>2.6666666666666665</v>
      </c>
      <c r="L71" s="30">
        <v>28</v>
      </c>
      <c r="M71" s="30">
        <v>12</v>
      </c>
      <c r="N71" s="30">
        <v>19</v>
      </c>
      <c r="O71" s="30">
        <v>2</v>
      </c>
      <c r="P71" s="31">
        <v>1.5E-3</v>
      </c>
      <c r="Q71" s="32">
        <v>1.417E-2</v>
      </c>
      <c r="R71" s="32">
        <v>9.3903333333333325E-2</v>
      </c>
      <c r="S71" s="32">
        <v>3.7370000000000003E-3</v>
      </c>
      <c r="T71" s="32">
        <v>1.054E-3</v>
      </c>
      <c r="U71" s="32">
        <v>6.8000000000000013E-5</v>
      </c>
      <c r="V71" s="32">
        <v>8.7730000000000002E-4</v>
      </c>
      <c r="W71" s="32">
        <v>1.2099999999999999E-3</v>
      </c>
      <c r="X71" s="30">
        <v>5.8559999999999999</v>
      </c>
      <c r="Y71" s="30">
        <v>12</v>
      </c>
      <c r="Z71" s="28">
        <v>0.20000000000000004</v>
      </c>
      <c r="AA71" s="28">
        <v>0.06</v>
      </c>
      <c r="AB71" s="28">
        <v>0.16333333333333333</v>
      </c>
      <c r="AC71" s="28">
        <v>4.3333333333333335E-2</v>
      </c>
    </row>
    <row r="72" spans="2:29" ht="29.25" customHeight="1" thickBot="1" x14ac:dyDescent="0.25">
      <c r="B72" s="23" t="s">
        <v>141</v>
      </c>
      <c r="C72" s="18"/>
      <c r="D72" s="28">
        <v>7.5166666666666657</v>
      </c>
      <c r="E72" s="29">
        <v>0.24999999999999997</v>
      </c>
      <c r="F72" s="29">
        <v>2.9249999999999998</v>
      </c>
      <c r="G72" s="30">
        <v>283.33333333333331</v>
      </c>
      <c r="H72" s="30">
        <v>198.33333333333334</v>
      </c>
      <c r="I72" s="30">
        <v>29.5</v>
      </c>
      <c r="J72" s="30">
        <v>20.833333333333332</v>
      </c>
      <c r="K72" s="30">
        <v>2</v>
      </c>
      <c r="L72" s="30">
        <v>24.666666666666668</v>
      </c>
      <c r="M72" s="30">
        <v>11</v>
      </c>
      <c r="N72" s="30">
        <v>16.666666666666668</v>
      </c>
      <c r="O72" s="30">
        <v>1</v>
      </c>
      <c r="P72" s="31">
        <v>1.8999999999999998E-3</v>
      </c>
      <c r="Q72" s="32">
        <v>0.01</v>
      </c>
      <c r="R72" s="32">
        <v>2.1666666666666667E-2</v>
      </c>
      <c r="S72" s="32">
        <v>5.0000000000000001E-3</v>
      </c>
      <c r="T72" s="32">
        <v>1E-3</v>
      </c>
      <c r="U72" s="32">
        <v>2.0000000000000004E-4</v>
      </c>
      <c r="V72" s="32">
        <v>4.6666666666666661E-4</v>
      </c>
      <c r="W72" s="32">
        <v>1.0666666666666667E-3</v>
      </c>
      <c r="X72" s="30">
        <v>104.91999999999999</v>
      </c>
      <c r="Y72" s="30">
        <v>10.75</v>
      </c>
      <c r="Z72" s="28">
        <v>1.3333333333333334E-2</v>
      </c>
      <c r="AA72" s="28">
        <v>3.6666666666666674E-2</v>
      </c>
      <c r="AB72" s="28">
        <v>0.14166666666666669</v>
      </c>
      <c r="AC72" s="28">
        <v>0.02</v>
      </c>
    </row>
    <row r="73" spans="2:29" ht="29.25" customHeight="1" thickBot="1" x14ac:dyDescent="0.25">
      <c r="B73" s="23" t="s">
        <v>142</v>
      </c>
      <c r="C73" s="18"/>
      <c r="D73" s="28">
        <v>7.74</v>
      </c>
      <c r="E73" s="29">
        <v>0.24000000000000005</v>
      </c>
      <c r="F73" s="29">
        <v>0.5</v>
      </c>
      <c r="G73" s="30">
        <v>286.8</v>
      </c>
      <c r="H73" s="30">
        <v>200.76</v>
      </c>
      <c r="I73" s="30">
        <v>31.8</v>
      </c>
      <c r="J73" s="30">
        <v>16.2</v>
      </c>
      <c r="K73" s="30">
        <v>2</v>
      </c>
      <c r="L73" s="30">
        <v>26</v>
      </c>
      <c r="M73" s="30">
        <v>11</v>
      </c>
      <c r="N73" s="30">
        <v>17</v>
      </c>
      <c r="O73" s="30">
        <v>1</v>
      </c>
      <c r="P73" s="31">
        <v>1.3000000000000002E-3</v>
      </c>
      <c r="Q73" s="32">
        <v>0.01</v>
      </c>
      <c r="R73" s="32">
        <v>4.9000000000000002E-2</v>
      </c>
      <c r="S73" s="32">
        <v>5.0000000000000001E-3</v>
      </c>
      <c r="T73" s="32">
        <v>1E-3</v>
      </c>
      <c r="U73" s="32">
        <v>2.0000000000000001E-4</v>
      </c>
      <c r="V73" s="32">
        <v>2.0000000000000001E-4</v>
      </c>
      <c r="W73" s="32">
        <v>1E-3</v>
      </c>
      <c r="X73" s="30">
        <v>121</v>
      </c>
      <c r="Y73" s="30">
        <v>11.083333333333334</v>
      </c>
      <c r="Z73" s="28">
        <v>0.02</v>
      </c>
      <c r="AA73" s="28">
        <v>5.2000000000000005E-2</v>
      </c>
      <c r="AB73" s="28">
        <v>0.14799999999999999</v>
      </c>
      <c r="AC73" s="28">
        <v>0.02</v>
      </c>
    </row>
    <row r="74" spans="2:29" ht="29.25" customHeight="1" thickBot="1" x14ac:dyDescent="0.25">
      <c r="B74" s="23" t="s">
        <v>143</v>
      </c>
      <c r="C74" s="18"/>
      <c r="D74" s="28">
        <v>7.7333333333333334</v>
      </c>
      <c r="E74" s="29">
        <v>0.26666666666666666</v>
      </c>
      <c r="F74" s="29">
        <v>0.5</v>
      </c>
      <c r="G74" s="30">
        <v>284</v>
      </c>
      <c r="H74" s="30">
        <v>198.79999999999998</v>
      </c>
      <c r="I74" s="30">
        <v>33.333333333333336</v>
      </c>
      <c r="J74" s="30">
        <v>15.666666666666666</v>
      </c>
      <c r="K74" s="30">
        <v>2</v>
      </c>
      <c r="L74" s="30">
        <v>27</v>
      </c>
      <c r="M74" s="30">
        <v>13</v>
      </c>
      <c r="N74" s="30">
        <v>28</v>
      </c>
      <c r="O74" s="30">
        <v>2</v>
      </c>
      <c r="P74" s="31">
        <v>2.0999999999999999E-3</v>
      </c>
      <c r="Q74" s="32">
        <v>0.01</v>
      </c>
      <c r="R74" s="32">
        <v>5.4666666666666662E-2</v>
      </c>
      <c r="S74" s="32">
        <v>5.0000000000000001E-3</v>
      </c>
      <c r="T74" s="32">
        <v>1E-3</v>
      </c>
      <c r="U74" s="32">
        <v>0</v>
      </c>
      <c r="V74" s="32">
        <v>0</v>
      </c>
      <c r="W74" s="32">
        <v>0</v>
      </c>
      <c r="X74" s="30">
        <v>120</v>
      </c>
      <c r="Y74" s="30">
        <v>12.166666666666668</v>
      </c>
      <c r="Z74" s="28">
        <v>0.02</v>
      </c>
      <c r="AA74" s="28">
        <v>0.16333333333333333</v>
      </c>
      <c r="AB74" s="28">
        <v>0.14666666666666667</v>
      </c>
      <c r="AC74" s="28">
        <v>0.02</v>
      </c>
    </row>
    <row r="75" spans="2:29" ht="29.25" customHeight="1" thickBot="1" x14ac:dyDescent="0.25">
      <c r="B75" s="23" t="s">
        <v>144</v>
      </c>
      <c r="C75" s="18"/>
      <c r="D75" s="28">
        <v>7.6933333333333325</v>
      </c>
      <c r="E75" s="29">
        <v>0.3666666666666667</v>
      </c>
      <c r="F75" s="29">
        <v>9.25</v>
      </c>
      <c r="G75" s="30">
        <v>655</v>
      </c>
      <c r="H75" s="30">
        <v>458.5</v>
      </c>
      <c r="I75" s="30">
        <v>64.913233333333338</v>
      </c>
      <c r="J75" s="30">
        <v>26.480799999999999</v>
      </c>
      <c r="K75" s="30">
        <v>3.3650333333333333</v>
      </c>
      <c r="L75" s="30">
        <v>57</v>
      </c>
      <c r="M75" s="30">
        <v>43</v>
      </c>
      <c r="N75" s="30">
        <v>31</v>
      </c>
      <c r="O75" s="30">
        <v>2</v>
      </c>
      <c r="P75" s="31">
        <v>2.7000000000000001E-3</v>
      </c>
      <c r="Q75" s="32">
        <v>8.9979999999999991E-3</v>
      </c>
      <c r="R75" s="32">
        <v>3.5646666666666667E-2</v>
      </c>
      <c r="S75" s="32">
        <v>7.3866666666666672E-3</v>
      </c>
      <c r="T75" s="32">
        <v>1E-3</v>
      </c>
      <c r="U75" s="32">
        <v>2.0000000000000001E-4</v>
      </c>
      <c r="V75" s="32">
        <v>2.0000000000000001E-4</v>
      </c>
      <c r="W75" s="32">
        <v>1E-3</v>
      </c>
      <c r="X75" s="30">
        <v>322.08</v>
      </c>
      <c r="Y75" s="30">
        <v>32.166666666666671</v>
      </c>
      <c r="Z75" s="28">
        <v>2.6666666666666668E-2</v>
      </c>
      <c r="AA75" s="28">
        <v>3.3333333333333333E-2</v>
      </c>
      <c r="AB75" s="28">
        <v>0.13733333333333334</v>
      </c>
      <c r="AC75" s="28">
        <v>5.9933333333333338E-2</v>
      </c>
    </row>
    <row r="76" spans="2:29" ht="29.25" customHeight="1" thickBot="1" x14ac:dyDescent="0.25">
      <c r="B76" s="23" t="s">
        <v>145</v>
      </c>
      <c r="C76" s="18"/>
      <c r="D76" s="28">
        <v>7.72</v>
      </c>
      <c r="E76" s="29">
        <v>0.5</v>
      </c>
      <c r="F76" s="29">
        <v>5.333333333333333</v>
      </c>
      <c r="G76" s="30">
        <v>642.30000000000007</v>
      </c>
      <c r="H76" s="30">
        <v>449.60999999999996</v>
      </c>
      <c r="I76" s="30">
        <v>67</v>
      </c>
      <c r="J76" s="30">
        <v>26.333333333333332</v>
      </c>
      <c r="K76" s="30">
        <v>3</v>
      </c>
      <c r="L76" s="30">
        <v>50.5</v>
      </c>
      <c r="M76" s="30">
        <v>44.5</v>
      </c>
      <c r="N76" s="30">
        <v>33.5</v>
      </c>
      <c r="O76" s="30">
        <v>2.5</v>
      </c>
      <c r="P76" s="31">
        <v>3.8E-3</v>
      </c>
      <c r="Q76" s="32">
        <v>9.0483333333333336E-3</v>
      </c>
      <c r="R76" s="32">
        <v>8.3420000000000008E-2</v>
      </c>
      <c r="S76" s="32">
        <v>7.0566666666666677E-3</v>
      </c>
      <c r="T76" s="32">
        <v>1E-3</v>
      </c>
      <c r="U76" s="32">
        <v>2.0000000000000001E-4</v>
      </c>
      <c r="V76" s="32">
        <v>5.9999999999999995E-4</v>
      </c>
      <c r="W76" s="32">
        <v>1.5E-3</v>
      </c>
      <c r="X76" s="30">
        <v>315.98</v>
      </c>
      <c r="Y76" s="30">
        <v>31.166666666666668</v>
      </c>
      <c r="Z76" s="28">
        <v>0.17333333333333334</v>
      </c>
      <c r="AA76" s="28">
        <v>5.7500000000000009E-2</v>
      </c>
      <c r="AB76" s="28">
        <v>0.14333333333333334</v>
      </c>
      <c r="AC76" s="28">
        <v>0.10366666666666667</v>
      </c>
    </row>
    <row r="77" spans="2:29" ht="29.25" customHeight="1" thickBot="1" x14ac:dyDescent="0.25">
      <c r="B77" s="23" t="s">
        <v>146</v>
      </c>
      <c r="C77" s="18"/>
      <c r="D77" s="28">
        <v>7.7</v>
      </c>
      <c r="E77" s="29">
        <v>0.6</v>
      </c>
      <c r="F77" s="29">
        <v>4</v>
      </c>
      <c r="G77" s="30">
        <v>633</v>
      </c>
      <c r="H77" s="30">
        <v>443.09999999999997</v>
      </c>
      <c r="I77" s="30">
        <v>66</v>
      </c>
      <c r="J77" s="30">
        <v>27</v>
      </c>
      <c r="K77" s="30">
        <v>2</v>
      </c>
      <c r="L77" s="30">
        <v>58</v>
      </c>
      <c r="M77" s="30">
        <v>42</v>
      </c>
      <c r="N77" s="30">
        <v>31</v>
      </c>
      <c r="O77" s="30">
        <v>2</v>
      </c>
      <c r="P77" s="31">
        <v>2.7000000000000001E-3</v>
      </c>
      <c r="Q77" s="32">
        <v>0.01</v>
      </c>
      <c r="R77" s="32">
        <v>0.01</v>
      </c>
      <c r="S77" s="32">
        <v>5.0000000000000001E-3</v>
      </c>
      <c r="T77" s="32">
        <v>1E-3</v>
      </c>
      <c r="U77" s="32">
        <v>2.0000000000000001E-4</v>
      </c>
      <c r="V77" s="32">
        <v>2.0000000000000001E-4</v>
      </c>
      <c r="W77" s="32">
        <v>0</v>
      </c>
      <c r="X77" s="30">
        <v>346.48</v>
      </c>
      <c r="Y77" s="30">
        <v>32</v>
      </c>
      <c r="Z77" s="28">
        <v>0.14829999999999999</v>
      </c>
      <c r="AA77" s="28">
        <v>0.05</v>
      </c>
      <c r="AB77" s="28">
        <v>0.13</v>
      </c>
      <c r="AC77" s="28">
        <v>0.1</v>
      </c>
    </row>
    <row r="78" spans="2:29" ht="29.25" customHeight="1" thickBot="1" x14ac:dyDescent="0.25">
      <c r="B78" s="23" t="s">
        <v>203</v>
      </c>
      <c r="C78" s="18"/>
      <c r="D78" s="28">
        <v>7.7750000000000004</v>
      </c>
      <c r="E78" s="29">
        <v>0.42499999999999999</v>
      </c>
      <c r="F78" s="29">
        <v>3.75</v>
      </c>
      <c r="G78" s="30">
        <v>634.25</v>
      </c>
      <c r="H78" s="30">
        <v>443.97499999999997</v>
      </c>
      <c r="I78" s="30">
        <v>70</v>
      </c>
      <c r="J78" s="30">
        <v>28</v>
      </c>
      <c r="K78" s="30">
        <v>2</v>
      </c>
      <c r="L78" s="30">
        <v>44</v>
      </c>
      <c r="M78" s="30">
        <v>47</v>
      </c>
      <c r="N78" s="30">
        <v>36</v>
      </c>
      <c r="O78" s="30">
        <v>3</v>
      </c>
      <c r="P78" s="31">
        <v>5.0999999999999995E-3</v>
      </c>
      <c r="Q78" s="32">
        <v>0.01</v>
      </c>
      <c r="R78" s="32">
        <v>5.04E-2</v>
      </c>
      <c r="S78" s="32">
        <v>5.0000000000000001E-3</v>
      </c>
      <c r="T78" s="32">
        <v>1E-3</v>
      </c>
      <c r="U78" s="32">
        <v>0</v>
      </c>
      <c r="V78" s="32">
        <v>0</v>
      </c>
      <c r="W78" s="32">
        <v>0</v>
      </c>
      <c r="X78" s="30">
        <v>295.24</v>
      </c>
      <c r="Y78" s="30">
        <v>30.583333333333336</v>
      </c>
      <c r="Z78" s="28">
        <v>6.4750000000000002E-2</v>
      </c>
      <c r="AA78" s="28">
        <v>3.4000000000000002E-2</v>
      </c>
      <c r="AB78" s="28">
        <v>0.1125</v>
      </c>
      <c r="AC78" s="28">
        <v>0.47500000000000003</v>
      </c>
    </row>
    <row r="79" spans="2:29" ht="29.25" customHeight="1" thickBot="1" x14ac:dyDescent="0.25">
      <c r="B79" s="23" t="s">
        <v>147</v>
      </c>
      <c r="C79" s="18"/>
      <c r="D79" s="28">
        <v>7.4766666666666666</v>
      </c>
      <c r="E79" s="29">
        <v>0.20000000000000004</v>
      </c>
      <c r="F79" s="29">
        <v>2.8</v>
      </c>
      <c r="G79" s="30">
        <v>285.66666666666669</v>
      </c>
      <c r="H79" s="30">
        <v>199.96666666666667</v>
      </c>
      <c r="I79" s="30">
        <v>29.533333333333331</v>
      </c>
      <c r="J79" s="30">
        <v>20.7</v>
      </c>
      <c r="K79" s="30">
        <v>2.3633333333333333</v>
      </c>
      <c r="L79" s="30">
        <v>25</v>
      </c>
      <c r="M79" s="30">
        <v>12</v>
      </c>
      <c r="N79" s="30">
        <v>18</v>
      </c>
      <c r="O79" s="30">
        <v>2</v>
      </c>
      <c r="P79" s="31">
        <v>1.3000000000000002E-3</v>
      </c>
      <c r="Q79" s="32">
        <v>9.7146666666666666E-3</v>
      </c>
      <c r="R79" s="32">
        <v>1.7230000000000002E-2</v>
      </c>
      <c r="S79" s="32">
        <v>3.3887666666666668E-3</v>
      </c>
      <c r="T79" s="32">
        <v>1E-3</v>
      </c>
      <c r="U79" s="32">
        <v>2.0000000000000001E-4</v>
      </c>
      <c r="V79" s="32">
        <v>2.0000000000000001E-4</v>
      </c>
      <c r="W79" s="32">
        <v>1E-3</v>
      </c>
      <c r="X79" s="30">
        <v>100.04</v>
      </c>
      <c r="Y79" s="30">
        <v>11.25</v>
      </c>
      <c r="Z79" s="28">
        <v>7.6666666666666675E-2</v>
      </c>
      <c r="AA79" s="28">
        <v>0.20333333333333337</v>
      </c>
      <c r="AB79" s="28">
        <v>0.15333333333333335</v>
      </c>
      <c r="AC79" s="28">
        <v>1.3333333333333334E-2</v>
      </c>
    </row>
    <row r="80" spans="2:29" ht="29.25" customHeight="1" thickBot="1" x14ac:dyDescent="0.25">
      <c r="B80" s="23" t="s">
        <v>148</v>
      </c>
      <c r="C80" s="18"/>
      <c r="D80" s="28">
        <v>7.4939999999999998</v>
      </c>
      <c r="E80" s="29">
        <v>0.38</v>
      </c>
      <c r="F80" s="29">
        <v>1.6800000000000002</v>
      </c>
      <c r="G80" s="30">
        <v>301.8</v>
      </c>
      <c r="H80" s="30">
        <v>211.26</v>
      </c>
      <c r="I80" s="30">
        <v>30.4</v>
      </c>
      <c r="J80" s="30">
        <v>22</v>
      </c>
      <c r="K80" s="30">
        <v>2.4</v>
      </c>
      <c r="L80" s="30">
        <v>25.5</v>
      </c>
      <c r="M80" s="30">
        <v>11</v>
      </c>
      <c r="N80" s="30">
        <v>17.5</v>
      </c>
      <c r="O80" s="30">
        <v>1.5</v>
      </c>
      <c r="P80" s="31">
        <v>1.75E-3</v>
      </c>
      <c r="Q80" s="32">
        <v>1.1641800000000001E-2</v>
      </c>
      <c r="R80" s="32">
        <v>5.4348E-2</v>
      </c>
      <c r="S80" s="32">
        <v>3.4681999999999994E-3</v>
      </c>
      <c r="T80" s="32">
        <v>9.7080000000000007E-4</v>
      </c>
      <c r="U80" s="32">
        <v>1.0255E-4</v>
      </c>
      <c r="V80" s="32">
        <v>7.1679999999999997E-4</v>
      </c>
      <c r="W80" s="32">
        <v>1.678E-3</v>
      </c>
      <c r="X80" s="30">
        <v>106.14</v>
      </c>
      <c r="Y80" s="30">
        <v>10.958333333333334</v>
      </c>
      <c r="Z80" s="28">
        <v>6.6666666666666671E-3</v>
      </c>
      <c r="AA80" s="28">
        <v>4.3999999999999997E-2</v>
      </c>
      <c r="AB80" s="28">
        <v>0.13400000000000001</v>
      </c>
      <c r="AC80" s="28">
        <v>1.2E-2</v>
      </c>
    </row>
    <row r="81" spans="2:29" ht="29.25" customHeight="1" thickBot="1" x14ac:dyDescent="0.25">
      <c r="B81" s="23" t="s">
        <v>149</v>
      </c>
      <c r="C81" s="18"/>
      <c r="D81" s="28">
        <v>7.5319999999999991</v>
      </c>
      <c r="E81" s="29">
        <v>0.33999999999999997</v>
      </c>
      <c r="F81" s="29">
        <v>2.15</v>
      </c>
      <c r="G81" s="30">
        <v>898.16000000000008</v>
      </c>
      <c r="H81" s="30">
        <v>628.71199999999988</v>
      </c>
      <c r="I81" s="30">
        <v>50.354259999999996</v>
      </c>
      <c r="J81" s="30">
        <v>30.875049999999998</v>
      </c>
      <c r="K81" s="30">
        <v>10.43188</v>
      </c>
      <c r="L81" s="30">
        <v>96</v>
      </c>
      <c r="M81" s="30">
        <v>69.5</v>
      </c>
      <c r="N81" s="30">
        <v>25.505649999999999</v>
      </c>
      <c r="O81" s="30">
        <v>1.1150500000000001</v>
      </c>
      <c r="P81" s="31">
        <v>1.5E-3</v>
      </c>
      <c r="Q81" s="32">
        <v>7.817000000000001E-3</v>
      </c>
      <c r="R81" s="32">
        <v>4.6116600000000001E-2</v>
      </c>
      <c r="S81" s="32">
        <v>5.7804800000000002E-3</v>
      </c>
      <c r="T81" s="32">
        <v>2.5000000000000001E-3</v>
      </c>
      <c r="U81" s="32">
        <v>3.1500000000000001E-4</v>
      </c>
      <c r="V81" s="32">
        <v>2.4499999999999999E-4</v>
      </c>
      <c r="W81" s="32">
        <v>1.01E-3</v>
      </c>
      <c r="X81" s="30">
        <v>492.06666666666666</v>
      </c>
      <c r="Y81" s="30">
        <v>52.958333333333336</v>
      </c>
      <c r="Z81" s="28">
        <v>8.199999999999999E-2</v>
      </c>
      <c r="AA81" s="28">
        <v>0.10200000000000001</v>
      </c>
      <c r="AB81" s="28">
        <v>0.11169999999999999</v>
      </c>
      <c r="AC81" s="28">
        <v>2.2780000000000002E-2</v>
      </c>
    </row>
    <row r="82" spans="2:29" ht="29.25" customHeight="1" thickBot="1" x14ac:dyDescent="0.25">
      <c r="B82" s="23" t="s">
        <v>150</v>
      </c>
      <c r="C82" s="18"/>
      <c r="D82" s="28">
        <v>7.71</v>
      </c>
      <c r="E82" s="29">
        <v>0.6</v>
      </c>
      <c r="F82" s="29">
        <v>8.6999999999999993</v>
      </c>
      <c r="G82" s="30">
        <v>682.4</v>
      </c>
      <c r="H82" s="30">
        <v>477.67999999999995</v>
      </c>
      <c r="I82" s="30">
        <v>63.628100000000003</v>
      </c>
      <c r="J82" s="30">
        <v>24.743099999999998</v>
      </c>
      <c r="K82" s="30">
        <v>5.7161999999999997</v>
      </c>
      <c r="L82" s="30">
        <v>59.573799999999999</v>
      </c>
      <c r="M82" s="30">
        <v>36.388399999999997</v>
      </c>
      <c r="N82" s="30">
        <v>28.282499999999999</v>
      </c>
      <c r="O82" s="30">
        <v>2.7429000000000001</v>
      </c>
      <c r="P82" s="31">
        <v>2.3999999999999998E-3</v>
      </c>
      <c r="Q82" s="32">
        <v>1.6539999999999999E-2</v>
      </c>
      <c r="R82" s="32">
        <v>0.1275</v>
      </c>
      <c r="S82" s="32">
        <v>1.8069999999999999E-2</v>
      </c>
      <c r="T82" s="32">
        <v>2.0950000000000001E-3</v>
      </c>
      <c r="U82" s="32">
        <v>1.1519999999999999E-4</v>
      </c>
      <c r="V82" s="32">
        <v>3.1720000000000001E-4</v>
      </c>
      <c r="W82" s="32">
        <v>2.5470000000000002E-3</v>
      </c>
      <c r="X82" s="30">
        <v>307.44</v>
      </c>
      <c r="Y82" s="30">
        <v>30.055283333333328</v>
      </c>
      <c r="Z82" s="28">
        <v>5.96E-2</v>
      </c>
      <c r="AA82" s="28">
        <v>0.03</v>
      </c>
      <c r="AB82" s="28">
        <v>2.93E-2</v>
      </c>
      <c r="AC82" s="28">
        <v>0.44180000000000003</v>
      </c>
    </row>
    <row r="83" spans="2:29" ht="29.25" customHeight="1" thickBot="1" x14ac:dyDescent="0.25">
      <c r="B83" s="23" t="s">
        <v>151</v>
      </c>
      <c r="C83" s="18"/>
      <c r="D83" s="28">
        <v>7.6800000000000006</v>
      </c>
      <c r="E83" s="29">
        <v>0.66666666666666663</v>
      </c>
      <c r="F83" s="29">
        <v>1.3</v>
      </c>
      <c r="G83" s="30">
        <v>623.66666666666663</v>
      </c>
      <c r="H83" s="30">
        <v>436.56666666666661</v>
      </c>
      <c r="I83" s="30">
        <v>34.089866666666666</v>
      </c>
      <c r="J83" s="30">
        <v>11.936300000000001</v>
      </c>
      <c r="K83" s="30">
        <v>1.9469666666666665</v>
      </c>
      <c r="L83" s="30">
        <v>65.859499999999997</v>
      </c>
      <c r="M83" s="30">
        <v>39.219250000000002</v>
      </c>
      <c r="N83" s="30">
        <v>19.556350000000002</v>
      </c>
      <c r="O83" s="30">
        <v>0.87349999999999994</v>
      </c>
      <c r="P83" s="31">
        <v>2.6000000000000003E-3</v>
      </c>
      <c r="Q83" s="32">
        <v>9.4909999999999994E-3</v>
      </c>
      <c r="R83" s="32">
        <v>1.934E-2</v>
      </c>
      <c r="S83" s="32">
        <v>3.4143333333333335E-3</v>
      </c>
      <c r="T83" s="32">
        <v>1.67E-3</v>
      </c>
      <c r="U83" s="32">
        <v>5.9699999999999998E-4</v>
      </c>
      <c r="V83" s="32">
        <v>1.0509999999999999E-3</v>
      </c>
      <c r="W83" s="32">
        <v>1.7604999999999999E-3</v>
      </c>
      <c r="X83" s="30">
        <v>384.29999999999995</v>
      </c>
      <c r="Y83" s="30">
        <v>32.806229166666661</v>
      </c>
      <c r="Z83" s="28">
        <v>7.6666666666666675E-2</v>
      </c>
      <c r="AA83" s="28">
        <v>0.13333333333333333</v>
      </c>
      <c r="AB83" s="28">
        <v>0.29880000000000001</v>
      </c>
      <c r="AC83" s="28">
        <v>1.3333333333333334E-2</v>
      </c>
    </row>
    <row r="84" spans="2:29" ht="29.25" customHeight="1" thickBot="1" x14ac:dyDescent="0.25">
      <c r="B84" s="23" t="s">
        <v>152</v>
      </c>
      <c r="C84" s="18"/>
      <c r="D84" s="28">
        <v>8.11</v>
      </c>
      <c r="E84" s="29">
        <v>0.5</v>
      </c>
      <c r="F84" s="29">
        <v>11.299999999999999</v>
      </c>
      <c r="G84" s="30">
        <v>676.93333333333339</v>
      </c>
      <c r="H84" s="30">
        <v>473.8533333333333</v>
      </c>
      <c r="I84" s="30">
        <v>69.390633333333327</v>
      </c>
      <c r="J84" s="30">
        <v>26.995900000000002</v>
      </c>
      <c r="K84" s="30">
        <v>4.1385333333333332</v>
      </c>
      <c r="L84" s="30">
        <v>51.462000000000003</v>
      </c>
      <c r="M84" s="30">
        <v>37.918900000000001</v>
      </c>
      <c r="N84" s="30">
        <v>30.151900000000001</v>
      </c>
      <c r="O84" s="30">
        <v>2.8734000000000002</v>
      </c>
      <c r="P84" s="31">
        <v>2.5000000000000001E-3</v>
      </c>
      <c r="Q84" s="32">
        <v>7.6996666666666663E-3</v>
      </c>
      <c r="R84" s="32">
        <v>0.11157000000000002</v>
      </c>
      <c r="S84" s="32">
        <v>1.3775666666666667E-2</v>
      </c>
      <c r="T84" s="32">
        <v>1.7025E-3</v>
      </c>
      <c r="U84" s="32">
        <v>3.4950000000000002E-5</v>
      </c>
      <c r="V84" s="32">
        <v>9.8649999999999996E-4</v>
      </c>
      <c r="W84" s="32">
        <v>1.139E-3</v>
      </c>
      <c r="X84" s="30">
        <v>287.92</v>
      </c>
      <c r="Y84" s="30">
        <v>28.665041666666667</v>
      </c>
      <c r="Z84" s="28">
        <v>0.35499999999999998</v>
      </c>
      <c r="AA84" s="28">
        <v>0.13</v>
      </c>
      <c r="AB84" s="28">
        <v>7.4733333333333332E-2</v>
      </c>
      <c r="AC84" s="28">
        <v>0.10073333333333334</v>
      </c>
    </row>
    <row r="85" spans="2:29" ht="29.25" customHeight="1" thickBot="1" x14ac:dyDescent="0.25">
      <c r="B85" s="23" t="s">
        <v>153</v>
      </c>
      <c r="C85" s="18"/>
      <c r="D85" s="28">
        <v>7.29</v>
      </c>
      <c r="E85" s="29">
        <v>0.6</v>
      </c>
      <c r="F85" s="29">
        <v>0.9</v>
      </c>
      <c r="G85" s="30">
        <v>218</v>
      </c>
      <c r="H85" s="30">
        <v>152.59999999999997</v>
      </c>
      <c r="I85" s="30">
        <v>47.5</v>
      </c>
      <c r="J85" s="30">
        <v>13.5</v>
      </c>
      <c r="K85" s="30">
        <v>2</v>
      </c>
      <c r="L85" s="30">
        <v>10</v>
      </c>
      <c r="M85" s="30">
        <v>5</v>
      </c>
      <c r="N85" s="30">
        <v>28</v>
      </c>
      <c r="O85" s="30">
        <v>2</v>
      </c>
      <c r="P85" s="31">
        <v>3.8E-3</v>
      </c>
      <c r="Q85" s="32">
        <v>0.01</v>
      </c>
      <c r="R85" s="32">
        <v>0.01</v>
      </c>
      <c r="S85" s="32">
        <v>5.0000000000000001E-3</v>
      </c>
      <c r="T85" s="32">
        <v>1E-3</v>
      </c>
      <c r="U85" s="32">
        <v>2.0000000000000001E-4</v>
      </c>
      <c r="V85" s="32">
        <v>1E-3</v>
      </c>
      <c r="W85" s="32">
        <v>1E-3</v>
      </c>
      <c r="X85" s="30">
        <v>34.159999999999997</v>
      </c>
      <c r="Y85" s="30">
        <v>4.5833333333333339</v>
      </c>
      <c r="Z85" s="28">
        <v>0.26824999999999999</v>
      </c>
      <c r="AA85" s="28">
        <v>5.5E-2</v>
      </c>
      <c r="AB85" s="28">
        <v>0.19</v>
      </c>
      <c r="AC85" s="28">
        <v>0.02</v>
      </c>
    </row>
    <row r="86" spans="2:29" ht="29.25" customHeight="1" thickBot="1" x14ac:dyDescent="0.25">
      <c r="B86" s="23" t="s">
        <v>154</v>
      </c>
      <c r="C86" s="18"/>
      <c r="D86" s="28">
        <v>8.25</v>
      </c>
      <c r="E86" s="29">
        <v>0.30000000000000004</v>
      </c>
      <c r="F86" s="29">
        <v>3</v>
      </c>
      <c r="G86" s="30">
        <v>308.5</v>
      </c>
      <c r="H86" s="30">
        <v>215.95</v>
      </c>
      <c r="I86" s="30">
        <v>33</v>
      </c>
      <c r="J86" s="30">
        <v>17.5</v>
      </c>
      <c r="K86" s="30">
        <v>2</v>
      </c>
      <c r="L86" s="30">
        <v>32</v>
      </c>
      <c r="M86" s="30">
        <v>14</v>
      </c>
      <c r="N86" s="30">
        <v>21</v>
      </c>
      <c r="O86" s="30">
        <v>2</v>
      </c>
      <c r="P86" s="31">
        <v>1.8000000000000002E-3</v>
      </c>
      <c r="Q86" s="32">
        <v>0.01</v>
      </c>
      <c r="R86" s="32">
        <v>0.12</v>
      </c>
      <c r="S86" s="32">
        <v>5.0000000000000001E-3</v>
      </c>
      <c r="T86" s="32">
        <v>0</v>
      </c>
      <c r="U86" s="32">
        <v>0</v>
      </c>
      <c r="V86" s="32">
        <v>0</v>
      </c>
      <c r="W86" s="32">
        <v>0</v>
      </c>
      <c r="X86" s="30">
        <v>143.96</v>
      </c>
      <c r="Y86" s="30">
        <v>13.833333333333334</v>
      </c>
      <c r="Z86" s="28">
        <v>0</v>
      </c>
      <c r="AA86" s="28">
        <v>0.03</v>
      </c>
      <c r="AB86" s="28">
        <v>0.16</v>
      </c>
      <c r="AC86" s="28">
        <v>0.02</v>
      </c>
    </row>
    <row r="87" spans="2:29" ht="29.25" customHeight="1" thickBot="1" x14ac:dyDescent="0.25">
      <c r="B87" s="23" t="s">
        <v>155</v>
      </c>
      <c r="C87" s="18"/>
      <c r="D87" s="28">
        <v>7.8</v>
      </c>
      <c r="E87" s="29">
        <v>0.4</v>
      </c>
      <c r="F87" s="29">
        <v>3.5</v>
      </c>
      <c r="G87" s="30">
        <v>604</v>
      </c>
      <c r="H87" s="30">
        <v>422.79999999999995</v>
      </c>
      <c r="I87" s="30">
        <v>75</v>
      </c>
      <c r="J87" s="30">
        <v>31</v>
      </c>
      <c r="K87" s="30">
        <v>2</v>
      </c>
      <c r="L87" s="30">
        <v>43</v>
      </c>
      <c r="M87" s="30">
        <v>47</v>
      </c>
      <c r="N87" s="30">
        <v>36</v>
      </c>
      <c r="O87" s="30">
        <v>3</v>
      </c>
      <c r="P87" s="31">
        <v>4.5000000000000005E-3</v>
      </c>
      <c r="Q87" s="32">
        <v>0.01</v>
      </c>
      <c r="R87" s="32">
        <v>0.154</v>
      </c>
      <c r="S87" s="32">
        <v>5.0000000000000001E-3</v>
      </c>
      <c r="T87" s="32">
        <v>1E-3</v>
      </c>
      <c r="U87" s="32">
        <v>2.0000000000000001E-4</v>
      </c>
      <c r="V87" s="32">
        <v>2.0000000000000001E-4</v>
      </c>
      <c r="W87" s="32">
        <v>1E-3</v>
      </c>
      <c r="X87" s="30">
        <v>292</v>
      </c>
      <c r="Y87" s="30">
        <v>30.333333333333336</v>
      </c>
      <c r="Z87" s="28">
        <v>0</v>
      </c>
      <c r="AA87" s="28">
        <v>0.01</v>
      </c>
      <c r="AB87" s="28">
        <v>0.13</v>
      </c>
      <c r="AC87" s="28">
        <v>0.02</v>
      </c>
    </row>
    <row r="88" spans="2:29" ht="29.25" customHeight="1" thickBot="1" x14ac:dyDescent="0.25">
      <c r="B88" s="23" t="s">
        <v>156</v>
      </c>
      <c r="C88" s="18"/>
      <c r="D88" s="28">
        <v>7.7050000000000001</v>
      </c>
      <c r="E88" s="29">
        <v>0.85000000000000009</v>
      </c>
      <c r="F88" s="29">
        <v>6.6999999999999993</v>
      </c>
      <c r="G88" s="30">
        <v>647.4</v>
      </c>
      <c r="H88" s="30">
        <v>453.17999999999995</v>
      </c>
      <c r="I88" s="30">
        <v>67.578949999999992</v>
      </c>
      <c r="J88" s="30">
        <v>26.92455</v>
      </c>
      <c r="K88" s="30">
        <v>3.7652000000000001</v>
      </c>
      <c r="L88" s="30">
        <v>42</v>
      </c>
      <c r="M88" s="30">
        <v>46</v>
      </c>
      <c r="N88" s="30">
        <v>35</v>
      </c>
      <c r="O88" s="30">
        <v>3</v>
      </c>
      <c r="P88" s="31">
        <v>4.5000000000000005E-3</v>
      </c>
      <c r="Q88" s="32">
        <v>1.6064999999999999E-2</v>
      </c>
      <c r="R88" s="32">
        <v>0.12840000000000001</v>
      </c>
      <c r="S88" s="32">
        <v>1.3625E-2</v>
      </c>
      <c r="T88" s="32">
        <v>1E-3</v>
      </c>
      <c r="U88" s="32">
        <v>2.0000000000000001E-4</v>
      </c>
      <c r="V88" s="32">
        <v>2.0000000000000001E-4</v>
      </c>
      <c r="W88" s="32">
        <v>1E-3</v>
      </c>
      <c r="X88" s="30">
        <v>277</v>
      </c>
      <c r="Y88" s="30">
        <v>29.666666666666668</v>
      </c>
      <c r="Z88" s="28">
        <v>0.1421</v>
      </c>
      <c r="AA88" s="28">
        <v>0.05</v>
      </c>
      <c r="AB88" s="28">
        <v>6.1849999999999995E-2</v>
      </c>
      <c r="AC88" s="28">
        <v>0.12934999999999999</v>
      </c>
    </row>
    <row r="89" spans="2:29" ht="29.25" customHeight="1" thickBot="1" x14ac:dyDescent="0.25">
      <c r="B89" s="23" t="s">
        <v>157</v>
      </c>
      <c r="C89" s="18"/>
      <c r="D89" s="28">
        <v>8.1</v>
      </c>
      <c r="E89" s="29">
        <v>0.4</v>
      </c>
      <c r="F89" s="29">
        <v>5</v>
      </c>
      <c r="G89" s="30">
        <v>621</v>
      </c>
      <c r="H89" s="30">
        <v>434.7</v>
      </c>
      <c r="I89" s="30">
        <v>68</v>
      </c>
      <c r="J89" s="30">
        <v>28</v>
      </c>
      <c r="K89" s="30">
        <v>2</v>
      </c>
      <c r="L89" s="30">
        <v>58</v>
      </c>
      <c r="M89" s="30">
        <v>35</v>
      </c>
      <c r="N89" s="30">
        <v>29</v>
      </c>
      <c r="O89" s="30">
        <v>3</v>
      </c>
      <c r="P89" s="31">
        <v>0</v>
      </c>
      <c r="Q89" s="32">
        <v>0.01</v>
      </c>
      <c r="R89" s="32">
        <v>8.2000000000000003E-2</v>
      </c>
      <c r="S89" s="32">
        <v>1.3000000000000001E-2</v>
      </c>
      <c r="T89" s="32">
        <v>0</v>
      </c>
      <c r="U89" s="32">
        <v>0</v>
      </c>
      <c r="V89" s="32">
        <v>0</v>
      </c>
      <c r="W89" s="32">
        <v>0</v>
      </c>
      <c r="X89" s="30">
        <v>335</v>
      </c>
      <c r="Y89" s="30">
        <v>29.083333333333336</v>
      </c>
      <c r="Z89" s="28">
        <v>0</v>
      </c>
      <c r="AA89" s="28">
        <v>7.0000000000000007E-2</v>
      </c>
      <c r="AB89" s="28">
        <v>0.13</v>
      </c>
      <c r="AC89" s="28">
        <v>0.23</v>
      </c>
    </row>
    <row r="90" spans="2:29" ht="29.25" customHeight="1" thickBot="1" x14ac:dyDescent="0.25">
      <c r="B90" s="23" t="s">
        <v>175</v>
      </c>
      <c r="C90" s="18"/>
      <c r="D90" s="28">
        <v>7.8000000000000007</v>
      </c>
      <c r="E90" s="29">
        <v>0.45</v>
      </c>
      <c r="F90" s="29">
        <v>5</v>
      </c>
      <c r="G90" s="30">
        <v>659.5</v>
      </c>
      <c r="H90" s="30">
        <v>461.65</v>
      </c>
      <c r="I90" s="30">
        <v>74</v>
      </c>
      <c r="J90" s="30">
        <v>30</v>
      </c>
      <c r="K90" s="30">
        <v>2</v>
      </c>
      <c r="L90" s="30">
        <v>43</v>
      </c>
      <c r="M90" s="30">
        <v>47</v>
      </c>
      <c r="N90" s="30">
        <v>35</v>
      </c>
      <c r="O90" s="30">
        <v>3</v>
      </c>
      <c r="P90" s="31">
        <v>4.7999999999999996E-3</v>
      </c>
      <c r="Q90" s="32">
        <v>0.10200000000000001</v>
      </c>
      <c r="R90" s="32">
        <v>8.8499999999999995E-2</v>
      </c>
      <c r="S90" s="32">
        <v>5.0000000000000001E-3</v>
      </c>
      <c r="T90" s="32">
        <v>1E-3</v>
      </c>
      <c r="U90" s="32">
        <v>2.0000000000000001E-4</v>
      </c>
      <c r="V90" s="32">
        <v>2.0000000000000001E-4</v>
      </c>
      <c r="W90" s="32">
        <v>2E-3</v>
      </c>
      <c r="X90" s="30">
        <v>297.68</v>
      </c>
      <c r="Y90" s="30">
        <v>30.333333333333336</v>
      </c>
      <c r="Z90" s="28">
        <v>0.15384999999999999</v>
      </c>
      <c r="AA90" s="28">
        <v>0.13</v>
      </c>
      <c r="AB90" s="28">
        <v>0.12</v>
      </c>
      <c r="AC90" s="28">
        <v>0.25</v>
      </c>
    </row>
    <row r="91" spans="2:29" ht="29.25" customHeight="1" thickBot="1" x14ac:dyDescent="0.25">
      <c r="B91" s="23" t="s">
        <v>158</v>
      </c>
      <c r="C91" s="18"/>
      <c r="D91" s="28">
        <v>7.47</v>
      </c>
      <c r="E91" s="29">
        <v>0.30000000000000004</v>
      </c>
      <c r="F91" s="29">
        <v>4.7</v>
      </c>
      <c r="G91" s="30">
        <v>286.33333333333331</v>
      </c>
      <c r="H91" s="30">
        <v>200.43333333333331</v>
      </c>
      <c r="I91" s="30">
        <v>29.900000000000002</v>
      </c>
      <c r="J91" s="30">
        <v>20.683333333333334</v>
      </c>
      <c r="K91" s="30">
        <v>2.2366666666666668</v>
      </c>
      <c r="L91" s="30">
        <v>24</v>
      </c>
      <c r="M91" s="30">
        <v>11</v>
      </c>
      <c r="N91" s="30">
        <v>17</v>
      </c>
      <c r="O91" s="30">
        <v>1</v>
      </c>
      <c r="P91" s="31">
        <v>2.2000000000000001E-3</v>
      </c>
      <c r="Q91" s="32">
        <v>8.5803333333333339E-3</v>
      </c>
      <c r="R91" s="32">
        <v>1.7043333333333334E-2</v>
      </c>
      <c r="S91" s="32">
        <v>3.3840333333333334E-3</v>
      </c>
      <c r="T91" s="32">
        <v>1E-3</v>
      </c>
      <c r="U91" s="32">
        <v>2.0000000000000001E-4</v>
      </c>
      <c r="V91" s="32">
        <v>2.0000000000000001E-4</v>
      </c>
      <c r="W91" s="32">
        <v>1E-3</v>
      </c>
      <c r="X91" s="30">
        <v>102.48</v>
      </c>
      <c r="Y91" s="30">
        <v>10.583333333333334</v>
      </c>
      <c r="Z91" s="28">
        <v>7.6666666666666675E-2</v>
      </c>
      <c r="AA91" s="28">
        <v>0.28999999999999998</v>
      </c>
      <c r="AB91" s="28">
        <v>0.13333333333333333</v>
      </c>
      <c r="AC91" s="28">
        <v>1.3333333333333334E-2</v>
      </c>
    </row>
    <row r="92" spans="2:29" ht="29.25" customHeight="1" thickBot="1" x14ac:dyDescent="0.25">
      <c r="B92" s="23" t="s">
        <v>159</v>
      </c>
      <c r="C92" s="18"/>
      <c r="D92" s="28">
        <v>7.75</v>
      </c>
      <c r="E92" s="29">
        <v>0.40000000000000008</v>
      </c>
      <c r="F92" s="29">
        <v>4.0666666666666673</v>
      </c>
      <c r="G92" s="30">
        <v>659.83333333333337</v>
      </c>
      <c r="H92" s="30">
        <v>461.88333333333338</v>
      </c>
      <c r="I92" s="30">
        <v>68.953699999999998</v>
      </c>
      <c r="J92" s="30">
        <v>27.412299999999998</v>
      </c>
      <c r="K92" s="30">
        <v>3.6170999999999993</v>
      </c>
      <c r="L92" s="30">
        <v>46.888400000000004</v>
      </c>
      <c r="M92" s="30">
        <v>42.303699999999999</v>
      </c>
      <c r="N92" s="30">
        <v>32.814999999999998</v>
      </c>
      <c r="O92" s="30">
        <v>2.49065</v>
      </c>
      <c r="P92" s="31">
        <v>3.2500000000000003E-3</v>
      </c>
      <c r="Q92" s="32">
        <v>1.0056666666666667E-2</v>
      </c>
      <c r="R92" s="32">
        <v>0.11163333333333333</v>
      </c>
      <c r="S92" s="32">
        <v>1.167E-2</v>
      </c>
      <c r="T92" s="32">
        <v>1.5349999999999999E-3</v>
      </c>
      <c r="U92" s="32">
        <v>1.1E-4</v>
      </c>
      <c r="V92" s="32">
        <v>5.0500000000000002E-4</v>
      </c>
      <c r="W92" s="32">
        <v>1.0600000000000002E-3</v>
      </c>
      <c r="X92" s="30">
        <v>301.34000000000003</v>
      </c>
      <c r="Y92" s="30">
        <v>29.348641666666669</v>
      </c>
      <c r="Z92" s="28">
        <v>0.3213333333333333</v>
      </c>
      <c r="AA92" s="28">
        <v>0.15666666666666668</v>
      </c>
      <c r="AB92" s="28">
        <v>0.16816666666666666</v>
      </c>
      <c r="AC92" s="28">
        <v>2.6099999999999998E-2</v>
      </c>
    </row>
    <row r="93" spans="2:29" ht="29.25" customHeight="1" thickBot="1" x14ac:dyDescent="0.25">
      <c r="B93" s="23" t="s">
        <v>160</v>
      </c>
      <c r="C93" s="18"/>
      <c r="D93" s="28">
        <v>7.7850000000000001</v>
      </c>
      <c r="E93" s="29">
        <v>0.85000000000000009</v>
      </c>
      <c r="F93" s="29">
        <v>8</v>
      </c>
      <c r="G93" s="30">
        <v>663.15</v>
      </c>
      <c r="H93" s="30">
        <v>464.20499999999993</v>
      </c>
      <c r="I93" s="30">
        <v>64.259500000000003</v>
      </c>
      <c r="J93" s="30">
        <v>26.3476</v>
      </c>
      <c r="K93" s="30">
        <v>3.6413500000000001</v>
      </c>
      <c r="L93" s="30">
        <v>56</v>
      </c>
      <c r="M93" s="30">
        <v>43</v>
      </c>
      <c r="N93" s="30">
        <v>31</v>
      </c>
      <c r="O93" s="30">
        <v>2</v>
      </c>
      <c r="P93" s="31">
        <v>2.5000000000000001E-3</v>
      </c>
      <c r="Q93" s="32">
        <v>1.1315000000000002E-2</v>
      </c>
      <c r="R93" s="32">
        <v>0.12905000000000003</v>
      </c>
      <c r="S93" s="32">
        <v>1.7064999999999997E-2</v>
      </c>
      <c r="T93" s="32">
        <v>1E-3</v>
      </c>
      <c r="U93" s="32">
        <v>2.0000000000000001E-4</v>
      </c>
      <c r="V93" s="32">
        <v>2.0000000000000001E-4</v>
      </c>
      <c r="W93" s="32">
        <v>1E-3</v>
      </c>
      <c r="X93" s="30">
        <v>326.95999999999998</v>
      </c>
      <c r="Y93" s="30">
        <v>31.916666666666668</v>
      </c>
      <c r="Z93" s="28">
        <v>0.36545</v>
      </c>
      <c r="AA93" s="28">
        <v>0.13</v>
      </c>
      <c r="AB93" s="28">
        <v>0.1196</v>
      </c>
      <c r="AC93" s="28">
        <v>8.0649999999999999E-2</v>
      </c>
    </row>
    <row r="94" spans="2:29" ht="29.25" customHeight="1" thickBot="1" x14ac:dyDescent="0.25">
      <c r="B94" s="23" t="s">
        <v>161</v>
      </c>
      <c r="C94" s="18"/>
      <c r="D94" s="28">
        <v>7.9</v>
      </c>
      <c r="E94" s="29">
        <v>0.5</v>
      </c>
      <c r="F94" s="29">
        <v>3.3</v>
      </c>
      <c r="G94" s="30">
        <v>577</v>
      </c>
      <c r="H94" s="30">
        <v>403.9</v>
      </c>
      <c r="I94" s="30">
        <v>70</v>
      </c>
      <c r="J94" s="30">
        <v>29</v>
      </c>
      <c r="K94" s="30">
        <v>2</v>
      </c>
      <c r="L94" s="30">
        <v>47</v>
      </c>
      <c r="M94" s="30">
        <v>44</v>
      </c>
      <c r="N94" s="30">
        <v>33</v>
      </c>
      <c r="O94" s="30">
        <v>2</v>
      </c>
      <c r="P94" s="31">
        <v>4.0999999999999995E-3</v>
      </c>
      <c r="Q94" s="32">
        <v>0.01</v>
      </c>
      <c r="R94" s="32">
        <v>0.14300000000000002</v>
      </c>
      <c r="S94" s="32">
        <v>5.0000000000000001E-3</v>
      </c>
      <c r="T94" s="32">
        <v>1E-3</v>
      </c>
      <c r="U94" s="32">
        <v>2.0000000000000001E-4</v>
      </c>
      <c r="V94" s="32">
        <v>2.0000000000000001E-4</v>
      </c>
      <c r="W94" s="32">
        <v>1E-3</v>
      </c>
      <c r="X94" s="30">
        <v>312.32</v>
      </c>
      <c r="Y94" s="30">
        <v>30.083333333333336</v>
      </c>
      <c r="Z94" s="28">
        <v>0.1</v>
      </c>
      <c r="AA94" s="28">
        <v>0.04</v>
      </c>
      <c r="AB94" s="28">
        <v>0.15</v>
      </c>
      <c r="AC94" s="28">
        <v>0.28999999999999998</v>
      </c>
    </row>
    <row r="95" spans="2:29" ht="29.25" customHeight="1" thickBot="1" x14ac:dyDescent="0.25">
      <c r="B95" s="23" t="s">
        <v>162</v>
      </c>
      <c r="C95" s="18"/>
      <c r="D95" s="28">
        <v>8.0350000000000001</v>
      </c>
      <c r="E95" s="29">
        <v>0.6</v>
      </c>
      <c r="F95" s="29">
        <v>3.5</v>
      </c>
      <c r="G95" s="30">
        <v>665</v>
      </c>
      <c r="H95" s="30">
        <v>465.5</v>
      </c>
      <c r="I95" s="30">
        <v>55.438949999999998</v>
      </c>
      <c r="J95" s="30">
        <v>21.115200000000002</v>
      </c>
      <c r="K95" s="30">
        <v>3.3570000000000002</v>
      </c>
      <c r="L95" s="30">
        <v>74</v>
      </c>
      <c r="M95" s="30">
        <v>48</v>
      </c>
      <c r="N95" s="30">
        <v>21</v>
      </c>
      <c r="O95" s="30">
        <v>1</v>
      </c>
      <c r="P95" s="31">
        <v>1.1000000000000001E-3</v>
      </c>
      <c r="Q95" s="32">
        <v>1.086E-2</v>
      </c>
      <c r="R95" s="32">
        <v>4.6344999999999997E-2</v>
      </c>
      <c r="S95" s="32">
        <v>3.7145000000000004E-3</v>
      </c>
      <c r="T95" s="32">
        <v>1E-3</v>
      </c>
      <c r="U95" s="32">
        <v>2.0000000000000001E-4</v>
      </c>
      <c r="V95" s="32">
        <v>2.0000000000000001E-4</v>
      </c>
      <c r="W95" s="32">
        <v>1E-3</v>
      </c>
      <c r="X95" s="30">
        <v>351.36</v>
      </c>
      <c r="Y95" s="30">
        <v>38.5</v>
      </c>
      <c r="Z95" s="28">
        <v>0.33855000000000002</v>
      </c>
      <c r="AA95" s="28">
        <v>0.25</v>
      </c>
      <c r="AB95" s="28">
        <v>0.26224999999999998</v>
      </c>
      <c r="AC95" s="28">
        <v>4.5249999999999999E-2</v>
      </c>
    </row>
    <row r="96" spans="2:29" ht="29.25" customHeight="1" thickBot="1" x14ac:dyDescent="0.25">
      <c r="B96" s="23" t="s">
        <v>163</v>
      </c>
      <c r="C96" s="18"/>
      <c r="D96" s="28">
        <v>7.6074999999999999</v>
      </c>
      <c r="E96" s="29">
        <v>0.2</v>
      </c>
      <c r="F96" s="29">
        <v>2.125</v>
      </c>
      <c r="G96" s="30">
        <v>288.52499999999998</v>
      </c>
      <c r="H96" s="30">
        <v>201.9675</v>
      </c>
      <c r="I96" s="30">
        <v>29.074999999999999</v>
      </c>
      <c r="J96" s="30">
        <v>20.7775</v>
      </c>
      <c r="K96" s="30">
        <v>2.1875</v>
      </c>
      <c r="L96" s="30">
        <v>25</v>
      </c>
      <c r="M96" s="30">
        <v>11</v>
      </c>
      <c r="N96" s="30">
        <v>17</v>
      </c>
      <c r="O96" s="30">
        <v>1</v>
      </c>
      <c r="P96" s="31">
        <v>2.1000000000000003E-3</v>
      </c>
      <c r="Q96" s="32">
        <v>8.9879999999999995E-3</v>
      </c>
      <c r="R96" s="32">
        <v>1.593E-2</v>
      </c>
      <c r="S96" s="32">
        <v>3.7873500000000001E-3</v>
      </c>
      <c r="T96" s="32">
        <v>1.2845000000000001E-3</v>
      </c>
      <c r="U96" s="32">
        <v>1.2325000000000001E-4</v>
      </c>
      <c r="V96" s="32">
        <v>6.2600000000000004E-4</v>
      </c>
      <c r="W96" s="32">
        <v>1E-4</v>
      </c>
      <c r="X96" s="30">
        <v>103.7</v>
      </c>
      <c r="Y96" s="30">
        <v>10.833333333333334</v>
      </c>
      <c r="Z96" s="28">
        <v>7.4999999999999997E-3</v>
      </c>
      <c r="AA96" s="28">
        <v>6.5000000000000002E-2</v>
      </c>
      <c r="AB96" s="28">
        <v>0.13250000000000001</v>
      </c>
      <c r="AC96" s="28">
        <v>1.4999999999999999E-2</v>
      </c>
    </row>
    <row r="97" spans="2:29" ht="29.25" customHeight="1" thickBot="1" x14ac:dyDescent="0.25">
      <c r="B97" s="23" t="s">
        <v>164</v>
      </c>
      <c r="C97" s="18"/>
      <c r="D97" s="28">
        <v>7.8999999999999995</v>
      </c>
      <c r="E97" s="29">
        <v>0.53333333333333333</v>
      </c>
      <c r="F97" s="29">
        <v>4.7333333333333334</v>
      </c>
      <c r="G97" s="30">
        <v>647.16666666666663</v>
      </c>
      <c r="H97" s="30">
        <v>453.01666666666665</v>
      </c>
      <c r="I97" s="30">
        <v>69.333966666666655</v>
      </c>
      <c r="J97" s="30">
        <v>27.536733333333334</v>
      </c>
      <c r="K97" s="30">
        <v>3.2651333333333334</v>
      </c>
      <c r="L97" s="30">
        <v>58</v>
      </c>
      <c r="M97" s="30">
        <v>37</v>
      </c>
      <c r="N97" s="30">
        <v>30</v>
      </c>
      <c r="O97" s="30">
        <v>3</v>
      </c>
      <c r="P97" s="31">
        <v>2.3E-3</v>
      </c>
      <c r="Q97" s="32">
        <v>8.8333333333333337E-3</v>
      </c>
      <c r="R97" s="32">
        <v>0.10392333333333334</v>
      </c>
      <c r="S97" s="32">
        <v>8.4033333333333338E-3</v>
      </c>
      <c r="T97" s="32">
        <v>0</v>
      </c>
      <c r="U97" s="32">
        <v>0</v>
      </c>
      <c r="V97" s="32">
        <v>0</v>
      </c>
      <c r="W97" s="32">
        <v>1E-3</v>
      </c>
      <c r="X97" s="30">
        <v>317</v>
      </c>
      <c r="Y97" s="30">
        <v>29.916666666666668</v>
      </c>
      <c r="Z97" s="28">
        <v>0.17874999999999999</v>
      </c>
      <c r="AA97" s="28">
        <v>5.3333333333333344E-2</v>
      </c>
      <c r="AB97" s="28">
        <v>0.1024</v>
      </c>
      <c r="AC97" s="28">
        <v>0.1231</v>
      </c>
    </row>
    <row r="98" spans="2:29" ht="29.25" customHeight="1" thickBot="1" x14ac:dyDescent="0.25">
      <c r="B98" s="23" t="s">
        <v>165</v>
      </c>
      <c r="C98" s="18"/>
      <c r="D98" s="28">
        <v>7.3316666666666661</v>
      </c>
      <c r="E98" s="29">
        <v>0.6166666666666667</v>
      </c>
      <c r="F98" s="29">
        <v>2.7</v>
      </c>
      <c r="G98" s="30">
        <v>237.66666666666666</v>
      </c>
      <c r="H98" s="30">
        <v>166.36666666666667</v>
      </c>
      <c r="I98" s="30">
        <v>49.666666666666664</v>
      </c>
      <c r="J98" s="30">
        <v>14.666666666666666</v>
      </c>
      <c r="K98" s="30">
        <v>2</v>
      </c>
      <c r="L98" s="30">
        <v>12.5</v>
      </c>
      <c r="M98" s="30">
        <v>5</v>
      </c>
      <c r="N98" s="30">
        <v>27</v>
      </c>
      <c r="O98" s="30">
        <v>1</v>
      </c>
      <c r="P98" s="31">
        <v>3.2500000000000003E-3</v>
      </c>
      <c r="Q98" s="32">
        <v>1.8666666666666668E-2</v>
      </c>
      <c r="R98" s="32">
        <v>1.7833333333333333E-2</v>
      </c>
      <c r="S98" s="32">
        <v>6.0000000000000001E-3</v>
      </c>
      <c r="T98" s="32">
        <v>1E-3</v>
      </c>
      <c r="U98" s="32">
        <v>2.0000000000000001E-4</v>
      </c>
      <c r="V98" s="32">
        <v>2.0000000000000001E-4</v>
      </c>
      <c r="W98" s="32">
        <v>1E-3</v>
      </c>
      <c r="X98" s="30">
        <v>38</v>
      </c>
      <c r="Y98" s="30">
        <v>5.2083333333333339</v>
      </c>
      <c r="Z98" s="28">
        <v>0.22985000000000003</v>
      </c>
      <c r="AA98" s="28">
        <v>0.155</v>
      </c>
      <c r="AB98" s="28">
        <v>0.23499999999999999</v>
      </c>
      <c r="AC98" s="28">
        <v>7.166666666666667E-2</v>
      </c>
    </row>
    <row r="99" spans="2:29" ht="29.25" customHeight="1" thickBot="1" x14ac:dyDescent="0.25">
      <c r="B99" s="23" t="s">
        <v>214</v>
      </c>
      <c r="C99" s="18"/>
      <c r="D99" s="28">
        <v>8.0500000000000007</v>
      </c>
      <c r="E99" s="29">
        <v>0.35</v>
      </c>
      <c r="F99" s="29">
        <v>1.25</v>
      </c>
      <c r="G99" s="30">
        <v>718</v>
      </c>
      <c r="H99" s="30">
        <v>502.59999999999997</v>
      </c>
      <c r="I99" s="30">
        <v>48.5</v>
      </c>
      <c r="J99" s="30">
        <v>17</v>
      </c>
      <c r="K99" s="30">
        <v>3.5</v>
      </c>
      <c r="L99" s="30">
        <v>58</v>
      </c>
      <c r="M99" s="30">
        <v>48</v>
      </c>
      <c r="N99" s="30">
        <v>29</v>
      </c>
      <c r="O99" s="30">
        <v>2</v>
      </c>
      <c r="P99" s="31">
        <v>3.3E-3</v>
      </c>
      <c r="Q99" s="32">
        <v>0.01</v>
      </c>
      <c r="R99" s="32">
        <v>3.0499999999999999E-2</v>
      </c>
      <c r="S99" s="32">
        <v>5.0000000000000001E-3</v>
      </c>
      <c r="T99" s="32">
        <v>1E-3</v>
      </c>
      <c r="U99" s="32">
        <v>2.0000000000000001E-4</v>
      </c>
      <c r="V99" s="32">
        <v>2.0000000000000001E-4</v>
      </c>
      <c r="W99" s="32">
        <v>2.0000000000000001E-4</v>
      </c>
      <c r="X99" s="30">
        <v>380.64</v>
      </c>
      <c r="Y99" s="30">
        <v>34.5</v>
      </c>
      <c r="Z99" s="28">
        <v>0.01</v>
      </c>
      <c r="AA99" s="28">
        <v>3.5000000000000003E-2</v>
      </c>
      <c r="AB99" s="28">
        <v>9.5000000000000001E-2</v>
      </c>
      <c r="AC99" s="28">
        <v>0.02</v>
      </c>
    </row>
    <row r="100" spans="2:29" ht="29.25" customHeight="1" thickBot="1" x14ac:dyDescent="0.25">
      <c r="B100" s="23" t="s">
        <v>166</v>
      </c>
      <c r="C100" s="18"/>
      <c r="D100" s="28">
        <v>7.6899999999999995</v>
      </c>
      <c r="E100" s="29">
        <v>0.6</v>
      </c>
      <c r="F100" s="29">
        <v>1.3</v>
      </c>
      <c r="G100" s="30">
        <v>381</v>
      </c>
      <c r="H100" s="30">
        <v>266.7</v>
      </c>
      <c r="I100" s="30">
        <v>61.428249999999998</v>
      </c>
      <c r="J100" s="30">
        <v>11.34235</v>
      </c>
      <c r="K100" s="30">
        <v>2.7148500000000002</v>
      </c>
      <c r="L100" s="30">
        <v>16.892949999999999</v>
      </c>
      <c r="M100" s="30">
        <v>10.2926</v>
      </c>
      <c r="N100" s="30">
        <v>47.651350000000001</v>
      </c>
      <c r="O100" s="30">
        <v>5.0022000000000002</v>
      </c>
      <c r="P100" s="31">
        <v>1.52E-2</v>
      </c>
      <c r="Q100" s="32">
        <v>3.0300000000000001E-2</v>
      </c>
      <c r="R100" s="32">
        <v>2.5344999999999999E-2</v>
      </c>
      <c r="S100" s="32">
        <v>2.5704999999999999E-3</v>
      </c>
      <c r="T100" s="32">
        <v>1.0150000000000001E-3</v>
      </c>
      <c r="U100" s="32">
        <v>1.5415000000000001E-4</v>
      </c>
      <c r="V100" s="32">
        <v>1E-4</v>
      </c>
      <c r="W100" s="32">
        <v>3.0000000000000001E-3</v>
      </c>
      <c r="X100" s="30">
        <v>119.56</v>
      </c>
      <c r="Y100" s="30">
        <v>8.5118208333333349</v>
      </c>
      <c r="Z100" s="28">
        <v>5.28E-2</v>
      </c>
      <c r="AA100" s="28">
        <v>0.04</v>
      </c>
      <c r="AB100" s="28">
        <v>0.32290000000000002</v>
      </c>
      <c r="AC100" s="28">
        <v>0.01</v>
      </c>
    </row>
    <row r="101" spans="2:29" ht="29.25" customHeight="1" thickBot="1" x14ac:dyDescent="0.25">
      <c r="B101" s="23" t="s">
        <v>167</v>
      </c>
      <c r="C101" s="18"/>
      <c r="D101" s="28">
        <v>7.2633333333333328</v>
      </c>
      <c r="E101" s="29">
        <v>0.46666666666666662</v>
      </c>
      <c r="F101" s="29">
        <v>1.7</v>
      </c>
      <c r="G101" s="30">
        <v>214.66666666666666</v>
      </c>
      <c r="H101" s="30">
        <v>150.26666666666665</v>
      </c>
      <c r="I101" s="30">
        <v>45.333333333333336</v>
      </c>
      <c r="J101" s="30">
        <v>13.666666666666666</v>
      </c>
      <c r="K101" s="30">
        <v>2</v>
      </c>
      <c r="L101" s="30">
        <v>11</v>
      </c>
      <c r="M101" s="30">
        <v>5</v>
      </c>
      <c r="N101" s="30">
        <v>25</v>
      </c>
      <c r="O101" s="30">
        <v>1</v>
      </c>
      <c r="P101" s="31">
        <v>2.2000000000000001E-3</v>
      </c>
      <c r="Q101" s="32">
        <v>0.01</v>
      </c>
      <c r="R101" s="32">
        <v>0.01</v>
      </c>
      <c r="S101" s="32">
        <v>5.0000000000000001E-3</v>
      </c>
      <c r="T101" s="32">
        <v>1E-3</v>
      </c>
      <c r="U101" s="32">
        <v>2.0000000000000001E-4</v>
      </c>
      <c r="V101" s="32">
        <v>2.0000000000000001E-4</v>
      </c>
      <c r="W101" s="32">
        <v>1E-3</v>
      </c>
      <c r="X101" s="30">
        <v>29.28</v>
      </c>
      <c r="Y101" s="30">
        <v>4.8333333333333339</v>
      </c>
      <c r="Z101" s="28">
        <v>0.29333333333333333</v>
      </c>
      <c r="AA101" s="28">
        <v>0.11333333333333334</v>
      </c>
      <c r="AB101" s="28">
        <v>0.19000000000000003</v>
      </c>
      <c r="AC101" s="28">
        <v>0.02</v>
      </c>
    </row>
    <row r="102" spans="2:29" ht="29.25" customHeight="1" thickBot="1" x14ac:dyDescent="0.25">
      <c r="B102" s="23" t="s">
        <v>168</v>
      </c>
      <c r="C102" s="18"/>
      <c r="D102" s="28">
        <v>7.9149999999999991</v>
      </c>
      <c r="E102" s="29">
        <v>0.35</v>
      </c>
      <c r="F102" s="29">
        <v>6</v>
      </c>
      <c r="G102" s="30">
        <v>650.5</v>
      </c>
      <c r="H102" s="30">
        <v>455.34999999999997</v>
      </c>
      <c r="I102" s="30">
        <v>65</v>
      </c>
      <c r="J102" s="30">
        <v>27</v>
      </c>
      <c r="K102" s="30">
        <v>2</v>
      </c>
      <c r="L102" s="30">
        <v>58</v>
      </c>
      <c r="M102" s="30">
        <v>39</v>
      </c>
      <c r="N102" s="30">
        <v>31</v>
      </c>
      <c r="O102" s="30">
        <v>3</v>
      </c>
      <c r="P102" s="31">
        <v>2.8999999999999998E-3</v>
      </c>
      <c r="Q102" s="32">
        <v>0.01</v>
      </c>
      <c r="R102" s="32">
        <v>5.1500000000000004E-2</v>
      </c>
      <c r="S102" s="32">
        <v>5.0000000000000001E-3</v>
      </c>
      <c r="T102" s="32">
        <v>1E-3</v>
      </c>
      <c r="U102" s="32">
        <v>2.0000000000000001E-4</v>
      </c>
      <c r="V102" s="32">
        <v>2.0000000000000001E-4</v>
      </c>
      <c r="W102" s="32">
        <v>1E-3</v>
      </c>
      <c r="X102" s="30">
        <v>329</v>
      </c>
      <c r="Y102" s="30">
        <v>30.75</v>
      </c>
      <c r="Z102" s="28">
        <v>0.10500000000000001</v>
      </c>
      <c r="AA102" s="28">
        <v>0.1</v>
      </c>
      <c r="AB102" s="28">
        <v>1.105</v>
      </c>
      <c r="AC102" s="28">
        <v>0.13500000000000001</v>
      </c>
    </row>
    <row r="103" spans="2:29" ht="29.25" customHeight="1" thickBot="1" x14ac:dyDescent="0.25">
      <c r="B103" s="23" t="s">
        <v>169</v>
      </c>
      <c r="C103" s="18"/>
      <c r="D103" s="28">
        <v>7.4833333333333334</v>
      </c>
      <c r="E103" s="29">
        <v>0.23333333333333331</v>
      </c>
      <c r="F103" s="29">
        <v>0</v>
      </c>
      <c r="G103" s="30">
        <v>971.66666666666663</v>
      </c>
      <c r="H103" s="30">
        <v>680.16666666666663</v>
      </c>
      <c r="I103" s="30">
        <v>45.792700000000004</v>
      </c>
      <c r="J103" s="30">
        <v>15.023333333333333</v>
      </c>
      <c r="K103" s="30">
        <v>1.6425999999999998</v>
      </c>
      <c r="L103" s="30">
        <v>120</v>
      </c>
      <c r="M103" s="30">
        <v>80</v>
      </c>
      <c r="N103" s="30">
        <v>23.793299999999999</v>
      </c>
      <c r="O103" s="30">
        <v>0.91539999999999999</v>
      </c>
      <c r="P103" s="31">
        <v>9.0000000000000008E-4</v>
      </c>
      <c r="Q103" s="32">
        <v>3.0323333333333334E-2</v>
      </c>
      <c r="R103" s="32">
        <v>4.8066666666666667E-2</v>
      </c>
      <c r="S103" s="32">
        <v>3.4337333333333332E-3</v>
      </c>
      <c r="T103" s="32">
        <v>2.1299999999999999E-3</v>
      </c>
      <c r="U103" s="32">
        <v>1.7999999999999999E-6</v>
      </c>
      <c r="V103" s="32">
        <v>0</v>
      </c>
      <c r="W103" s="32">
        <v>1.25E-3</v>
      </c>
      <c r="X103" s="30">
        <v>663.68</v>
      </c>
      <c r="Y103" s="30">
        <v>63.333333333333336</v>
      </c>
      <c r="Z103" s="28">
        <v>7.6666666666666675E-2</v>
      </c>
      <c r="AA103" s="28">
        <v>0.12666666666666668</v>
      </c>
      <c r="AB103" s="28">
        <v>0.16823333333333335</v>
      </c>
      <c r="AC103" s="28">
        <v>1.3333333333333334E-2</v>
      </c>
    </row>
    <row r="104" spans="2:29" ht="29.25" customHeight="1" thickBot="1" x14ac:dyDescent="0.25">
      <c r="B104" s="23" t="s">
        <v>170</v>
      </c>
      <c r="C104" s="18"/>
      <c r="D104" s="28">
        <v>7.7925000000000004</v>
      </c>
      <c r="E104" s="29">
        <v>1.5333333333333334</v>
      </c>
      <c r="F104" s="29">
        <v>8.6000000000000014</v>
      </c>
      <c r="G104" s="30">
        <v>679.4</v>
      </c>
      <c r="H104" s="30">
        <v>475.58000000000004</v>
      </c>
      <c r="I104" s="30">
        <v>71.046374999999998</v>
      </c>
      <c r="J104" s="30">
        <v>28.200225</v>
      </c>
      <c r="K104" s="30">
        <v>3.3011249999999999</v>
      </c>
      <c r="L104" s="30">
        <v>51.565849999999998</v>
      </c>
      <c r="M104" s="30">
        <v>41.103200000000001</v>
      </c>
      <c r="N104" s="30">
        <v>32.211200000000005</v>
      </c>
      <c r="O104" s="30">
        <v>2.8666499999999999</v>
      </c>
      <c r="P104" s="31">
        <v>2.6000000000000003E-3</v>
      </c>
      <c r="Q104" s="32">
        <v>9.61225E-2</v>
      </c>
      <c r="R104" s="32">
        <v>0.27149000000000001</v>
      </c>
      <c r="S104" s="32">
        <v>2.8470500000000003E-2</v>
      </c>
      <c r="T104" s="32">
        <v>1.4E-3</v>
      </c>
      <c r="U104" s="32">
        <v>1.15E-4</v>
      </c>
      <c r="V104" s="32">
        <v>4.6950000000000003E-4</v>
      </c>
      <c r="W104" s="32">
        <v>7.425E-4</v>
      </c>
      <c r="X104" s="30">
        <v>267.18</v>
      </c>
      <c r="Y104" s="30">
        <v>30.017795833333331</v>
      </c>
      <c r="Z104" s="28">
        <v>0.32</v>
      </c>
      <c r="AA104" s="28">
        <v>0.14249999999999999</v>
      </c>
      <c r="AB104" s="28">
        <v>0.104625</v>
      </c>
      <c r="AC104" s="28">
        <v>0.17875000000000002</v>
      </c>
    </row>
    <row r="105" spans="2:29" ht="29.25" customHeight="1" thickBot="1" x14ac:dyDescent="0.25">
      <c r="B105" s="23" t="s">
        <v>171</v>
      </c>
      <c r="C105" s="18"/>
      <c r="D105" s="28">
        <v>7.7774999999999999</v>
      </c>
      <c r="E105" s="29">
        <v>0.45</v>
      </c>
      <c r="F105" s="29">
        <v>6.875</v>
      </c>
      <c r="G105" s="30">
        <v>658.375</v>
      </c>
      <c r="H105" s="30">
        <v>460.86249999999995</v>
      </c>
      <c r="I105" s="30">
        <v>63.653975000000003</v>
      </c>
      <c r="J105" s="30">
        <v>25.534700000000001</v>
      </c>
      <c r="K105" s="30">
        <v>3.954275</v>
      </c>
      <c r="L105" s="30">
        <v>52.617600000000003</v>
      </c>
      <c r="M105" s="30">
        <v>37.4343</v>
      </c>
      <c r="N105" s="30">
        <v>28.6296</v>
      </c>
      <c r="O105" s="30">
        <v>2.6825999999999999</v>
      </c>
      <c r="P105" s="31">
        <v>2.2000000000000001E-3</v>
      </c>
      <c r="Q105" s="32">
        <v>9.4702499999999995E-3</v>
      </c>
      <c r="R105" s="32">
        <v>6.707500000000001E-2</v>
      </c>
      <c r="S105" s="32">
        <v>6.6687500000000011E-3</v>
      </c>
      <c r="T105" s="32">
        <v>1.6690000000000001E-3</v>
      </c>
      <c r="U105" s="32">
        <v>1.63E-5</v>
      </c>
      <c r="V105" s="32">
        <v>6.8849999999999998E-4</v>
      </c>
      <c r="W105" s="32">
        <v>1.451E-3</v>
      </c>
      <c r="X105" s="30">
        <v>280.60000000000002</v>
      </c>
      <c r="Y105" s="30">
        <v>28.752025000000003</v>
      </c>
      <c r="Z105" s="28">
        <v>3.2500000000000001E-2</v>
      </c>
      <c r="AA105" s="28">
        <v>0.05</v>
      </c>
      <c r="AB105" s="28">
        <v>0.1295</v>
      </c>
      <c r="AC105" s="28">
        <v>4.5175E-2</v>
      </c>
    </row>
    <row r="106" spans="2:29" ht="29.25" customHeight="1" thickBot="1" x14ac:dyDescent="0.25">
      <c r="B106" s="23" t="s">
        <v>172</v>
      </c>
      <c r="C106" s="18"/>
      <c r="D106" s="28">
        <v>8.3233333333333324</v>
      </c>
      <c r="E106" s="29">
        <v>0.26666666666666666</v>
      </c>
      <c r="F106" s="29">
        <v>1.8</v>
      </c>
      <c r="G106" s="30">
        <v>327.63333333333333</v>
      </c>
      <c r="H106" s="30">
        <v>229.34333333333328</v>
      </c>
      <c r="I106" s="30">
        <v>32.5</v>
      </c>
      <c r="J106" s="30">
        <v>17</v>
      </c>
      <c r="K106" s="30">
        <v>2</v>
      </c>
      <c r="L106" s="30">
        <v>27</v>
      </c>
      <c r="M106" s="30">
        <v>12</v>
      </c>
      <c r="N106" s="30">
        <v>21</v>
      </c>
      <c r="O106" s="30">
        <v>2</v>
      </c>
      <c r="P106" s="31">
        <v>1.6999999999999999E-3</v>
      </c>
      <c r="Q106" s="32">
        <v>0.01</v>
      </c>
      <c r="R106" s="32">
        <v>0.112</v>
      </c>
      <c r="S106" s="32">
        <v>5.0000000000000001E-3</v>
      </c>
      <c r="T106" s="32">
        <v>1E-3</v>
      </c>
      <c r="U106" s="32">
        <v>2.0000000000000001E-4</v>
      </c>
      <c r="V106" s="32">
        <v>2.0000000000000001E-4</v>
      </c>
      <c r="W106" s="32">
        <v>2.0000000000000001E-4</v>
      </c>
      <c r="X106" s="30">
        <v>124.44</v>
      </c>
      <c r="Y106" s="30">
        <v>11.75</v>
      </c>
      <c r="Z106" s="28">
        <v>0.01</v>
      </c>
      <c r="AA106" s="28">
        <v>4.4999999999999998E-2</v>
      </c>
      <c r="AB106" s="28">
        <v>0.18</v>
      </c>
      <c r="AC106" s="28">
        <v>0.02</v>
      </c>
    </row>
    <row r="107" spans="2:29" ht="29.25" customHeight="1" thickBot="1" x14ac:dyDescent="0.25">
      <c r="B107" s="23" t="s">
        <v>173</v>
      </c>
      <c r="C107" s="18"/>
      <c r="D107" s="28">
        <v>7.5250000000000004</v>
      </c>
      <c r="E107" s="29">
        <v>0.25</v>
      </c>
      <c r="F107" s="29">
        <v>1.5</v>
      </c>
      <c r="G107" s="30">
        <v>345.25</v>
      </c>
      <c r="H107" s="30">
        <v>241.67499999999998</v>
      </c>
      <c r="I107" s="30">
        <v>44.75</v>
      </c>
      <c r="J107" s="30">
        <v>24.75</v>
      </c>
      <c r="K107" s="30">
        <v>2</v>
      </c>
      <c r="L107" s="30">
        <v>23.5</v>
      </c>
      <c r="M107" s="30">
        <v>10</v>
      </c>
      <c r="N107" s="30">
        <v>36</v>
      </c>
      <c r="O107" s="30">
        <v>1</v>
      </c>
      <c r="P107" s="31">
        <v>5.5999999999999999E-3</v>
      </c>
      <c r="Q107" s="32">
        <v>0.01</v>
      </c>
      <c r="R107" s="32">
        <v>4.3250000000000004E-2</v>
      </c>
      <c r="S107" s="32">
        <v>5.0000000000000001E-3</v>
      </c>
      <c r="T107" s="32">
        <v>1E-3</v>
      </c>
      <c r="U107" s="32">
        <v>2.0000000000000001E-4</v>
      </c>
      <c r="V107" s="32">
        <v>5.9999999999999995E-4</v>
      </c>
      <c r="W107" s="32">
        <v>2.0000000000000001E-4</v>
      </c>
      <c r="X107" s="30">
        <v>117.12</v>
      </c>
      <c r="Y107" s="30">
        <v>10.041666666666668</v>
      </c>
      <c r="Z107" s="28">
        <v>0.01</v>
      </c>
      <c r="AA107" s="28">
        <v>6.25E-2</v>
      </c>
      <c r="AB107" s="28">
        <v>0.20250000000000001</v>
      </c>
      <c r="AC107" s="28">
        <v>0.02</v>
      </c>
    </row>
  </sheetData>
  <mergeCells count="2">
    <mergeCell ref="AF6:AJ10"/>
    <mergeCell ref="AF11:AJ15"/>
  </mergeCells>
  <conditionalFormatting sqref="E20:E27 E4:E18">
    <cfRule type="cellIs" dxfId="77" priority="8" operator="greaterThan">
      <formula>1</formula>
    </cfRule>
  </conditionalFormatting>
  <conditionalFormatting sqref="I20:I27 I4:I18">
    <cfRule type="cellIs" dxfId="76" priority="7" operator="greaterThan">
      <formula>250</formula>
    </cfRule>
  </conditionalFormatting>
  <conditionalFormatting sqref="K20:K27 K4:K18">
    <cfRule type="cellIs" dxfId="75" priority="6" operator="greaterThan">
      <formula>50</formula>
    </cfRule>
  </conditionalFormatting>
  <conditionalFormatting sqref="Z20:Z27 AC20:AC27 AC4:AC18 Z4:Z18">
    <cfRule type="cellIs" dxfId="74" priority="5" operator="greaterThan">
      <formula>0.5</formula>
    </cfRule>
  </conditionalFormatting>
  <conditionalFormatting sqref="E19">
    <cfRule type="cellIs" dxfId="73" priority="4" operator="greaterThan">
      <formula>1</formula>
    </cfRule>
  </conditionalFormatting>
  <conditionalFormatting sqref="I19">
    <cfRule type="cellIs" dxfId="72" priority="3" operator="greaterThan">
      <formula>250</formula>
    </cfRule>
  </conditionalFormatting>
  <conditionalFormatting sqref="K19">
    <cfRule type="cellIs" dxfId="71" priority="2" operator="greaterThan">
      <formula>50</formula>
    </cfRule>
  </conditionalFormatting>
  <conditionalFormatting sqref="Z19 AC19">
    <cfRule type="cellIs" dxfId="70" priority="1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5C54C-34D0-462A-B784-0AA544D61642}">
  <dimension ref="A1:AK58"/>
  <sheetViews>
    <sheetView zoomScale="70" zoomScaleNormal="70" workbookViewId="0">
      <pane ySplit="2" topLeftCell="A3" activePane="bottomLeft" state="frozen"/>
      <selection activeCell="AD1" sqref="AD1:AD1048576"/>
      <selection pane="bottomLeft" activeCell="H16" sqref="H16"/>
    </sheetView>
  </sheetViews>
  <sheetFormatPr defaultColWidth="6.7109375" defaultRowHeight="14.1" customHeight="1" x14ac:dyDescent="0.2"/>
  <cols>
    <col min="1" max="1" width="4.85546875" style="2" customWidth="1"/>
    <col min="2" max="2" width="38.140625" style="2" customWidth="1"/>
    <col min="3" max="3" width="6" style="2" bestFit="1" customWidth="1"/>
    <col min="4" max="6" width="10.28515625" style="2" customWidth="1"/>
    <col min="7" max="15" width="10.28515625" style="9" customWidth="1"/>
    <col min="16" max="29" width="10.28515625" style="2" customWidth="1"/>
    <col min="30" max="16384" width="6.7109375" style="2"/>
  </cols>
  <sheetData>
    <row r="1" spans="1:36" s="51" customFormat="1" ht="60" customHeight="1" x14ac:dyDescent="0.3">
      <c r="A1" s="50"/>
      <c r="B1" s="49" t="s">
        <v>217</v>
      </c>
      <c r="C1" s="50"/>
      <c r="D1" s="48" t="s">
        <v>218</v>
      </c>
      <c r="E1" s="48" t="s">
        <v>1</v>
      </c>
      <c r="F1" s="48" t="s">
        <v>219</v>
      </c>
      <c r="G1" s="48" t="s">
        <v>3</v>
      </c>
      <c r="H1" s="48" t="s">
        <v>4</v>
      </c>
      <c r="I1" s="48" t="s">
        <v>4</v>
      </c>
      <c r="J1" s="48" t="s">
        <v>4</v>
      </c>
      <c r="K1" s="48" t="s">
        <v>4</v>
      </c>
      <c r="L1" s="48" t="s">
        <v>4</v>
      </c>
      <c r="M1" s="48" t="s">
        <v>4</v>
      </c>
      <c r="N1" s="48" t="s">
        <v>4</v>
      </c>
      <c r="O1" s="48" t="s">
        <v>4</v>
      </c>
      <c r="P1" s="48" t="s">
        <v>4</v>
      </c>
      <c r="Q1" s="48" t="s">
        <v>4</v>
      </c>
      <c r="R1" s="48" t="s">
        <v>4</v>
      </c>
      <c r="S1" s="48" t="s">
        <v>4</v>
      </c>
      <c r="T1" s="48" t="s">
        <v>4</v>
      </c>
      <c r="U1" s="48" t="s">
        <v>4</v>
      </c>
      <c r="V1" s="48" t="s">
        <v>4</v>
      </c>
      <c r="W1" s="48" t="s">
        <v>4</v>
      </c>
      <c r="X1" s="48" t="s">
        <v>4</v>
      </c>
      <c r="Y1" s="48" t="s">
        <v>220</v>
      </c>
      <c r="Z1" s="48" t="s">
        <v>4</v>
      </c>
      <c r="AA1" s="48" t="s">
        <v>4</v>
      </c>
      <c r="AB1" s="48" t="s">
        <v>4</v>
      </c>
      <c r="AC1" s="48" t="s">
        <v>4</v>
      </c>
    </row>
    <row r="2" spans="1:36" ht="88.15" customHeight="1" thickBot="1" x14ac:dyDescent="0.25">
      <c r="A2" s="1"/>
      <c r="B2" s="52" t="s">
        <v>32</v>
      </c>
      <c r="C2" s="1"/>
      <c r="D2" s="48" t="s">
        <v>6</v>
      </c>
      <c r="E2" s="48" t="s">
        <v>7</v>
      </c>
      <c r="F2" s="48" t="s">
        <v>8</v>
      </c>
      <c r="G2" s="48" t="s">
        <v>9</v>
      </c>
      <c r="H2" s="48" t="s">
        <v>10</v>
      </c>
      <c r="I2" s="48" t="s">
        <v>11</v>
      </c>
      <c r="J2" s="48" t="s">
        <v>12</v>
      </c>
      <c r="K2" s="48" t="s">
        <v>13</v>
      </c>
      <c r="L2" s="48" t="s">
        <v>14</v>
      </c>
      <c r="M2" s="48" t="s">
        <v>15</v>
      </c>
      <c r="N2" s="48" t="s">
        <v>16</v>
      </c>
      <c r="O2" s="48" t="s">
        <v>17</v>
      </c>
      <c r="P2" s="48" t="s">
        <v>18</v>
      </c>
      <c r="Q2" s="48" t="s">
        <v>19</v>
      </c>
      <c r="R2" s="48" t="s">
        <v>20</v>
      </c>
      <c r="S2" s="48" t="s">
        <v>21</v>
      </c>
      <c r="T2" s="48" t="s">
        <v>22</v>
      </c>
      <c r="U2" s="48" t="s">
        <v>23</v>
      </c>
      <c r="V2" s="48" t="s">
        <v>24</v>
      </c>
      <c r="W2" s="48" t="s">
        <v>25</v>
      </c>
      <c r="X2" s="48" t="s">
        <v>26</v>
      </c>
      <c r="Y2" s="48" t="s">
        <v>27</v>
      </c>
      <c r="Z2" s="48" t="s">
        <v>28</v>
      </c>
      <c r="AA2" s="48" t="s">
        <v>29</v>
      </c>
      <c r="AB2" s="48" t="s">
        <v>30</v>
      </c>
      <c r="AC2" s="48" t="s">
        <v>31</v>
      </c>
    </row>
    <row r="3" spans="1:36" s="6" customFormat="1" ht="30.75" customHeight="1" thickBot="1" x14ac:dyDescent="0.3">
      <c r="A3" s="1"/>
      <c r="B3" s="17" t="s">
        <v>294</v>
      </c>
      <c r="C3" s="11"/>
      <c r="D3" s="28">
        <v>7.6840000000000002</v>
      </c>
      <c r="E3" s="29">
        <v>0.52090909090909099</v>
      </c>
      <c r="F3" s="29">
        <v>2.2454545454545451</v>
      </c>
      <c r="G3" s="30">
        <v>251.73636363636368</v>
      </c>
      <c r="H3" s="30">
        <v>176.21545454545458</v>
      </c>
      <c r="I3" s="30">
        <v>42.566199999999995</v>
      </c>
      <c r="J3" s="30">
        <v>7.966800000000001</v>
      </c>
      <c r="K3" s="30">
        <v>15.45</v>
      </c>
      <c r="L3" s="30">
        <v>11.6</v>
      </c>
      <c r="M3" s="30">
        <v>10.6</v>
      </c>
      <c r="N3" s="30">
        <v>39.1</v>
      </c>
      <c r="O3" s="30">
        <v>1.63</v>
      </c>
      <c r="P3" s="31">
        <v>2.7000000000000001E-3</v>
      </c>
      <c r="Q3" s="32">
        <v>3.3176545454545445E-2</v>
      </c>
      <c r="R3" s="32">
        <v>3.5140272727272728E-2</v>
      </c>
      <c r="S3" s="32">
        <v>5.5961727272727294E-4</v>
      </c>
      <c r="T3" s="32" t="s">
        <v>224</v>
      </c>
      <c r="U3" s="32" t="s">
        <v>223</v>
      </c>
      <c r="V3" s="32" t="s">
        <v>225</v>
      </c>
      <c r="W3" s="32">
        <v>5.3E-3</v>
      </c>
      <c r="X3" s="30">
        <v>37.21</v>
      </c>
      <c r="Y3" s="30">
        <v>7.2627991428199996</v>
      </c>
      <c r="Z3" s="28">
        <v>7.5969999999999996E-2</v>
      </c>
      <c r="AA3" s="28">
        <v>0.29818181818181816</v>
      </c>
      <c r="AB3" s="28" t="s">
        <v>226</v>
      </c>
      <c r="AC3" s="28" t="s">
        <v>226</v>
      </c>
    </row>
    <row r="4" spans="1:36" s="6" customFormat="1" ht="30.75" customHeight="1" thickBot="1" x14ac:dyDescent="0.3">
      <c r="B4" s="23" t="s">
        <v>176</v>
      </c>
      <c r="C4" s="18"/>
      <c r="D4" s="28">
        <v>7.9949999999999992</v>
      </c>
      <c r="E4" s="29">
        <v>1.4</v>
      </c>
      <c r="F4" s="29">
        <v>1.5</v>
      </c>
      <c r="G4" s="30">
        <v>776</v>
      </c>
      <c r="H4" s="30">
        <v>543.19999999999993</v>
      </c>
      <c r="I4" s="30">
        <v>165.5</v>
      </c>
      <c r="J4" s="30">
        <v>25.5</v>
      </c>
      <c r="K4" s="30">
        <v>7.5</v>
      </c>
      <c r="L4" s="30">
        <v>29</v>
      </c>
      <c r="M4" s="30">
        <v>17</v>
      </c>
      <c r="N4" s="30">
        <v>134</v>
      </c>
      <c r="O4" s="30">
        <v>7</v>
      </c>
      <c r="P4" s="31">
        <v>1.8200000000000001E-2</v>
      </c>
      <c r="Q4" s="32">
        <v>0.128</v>
      </c>
      <c r="R4" s="32">
        <v>3.85E-2</v>
      </c>
      <c r="S4" s="32">
        <v>1.0500000000000001E-2</v>
      </c>
      <c r="T4" s="32">
        <v>1E-3</v>
      </c>
      <c r="U4" s="32">
        <v>2.0000000000000001E-4</v>
      </c>
      <c r="V4" s="32">
        <v>2.0000000000000001E-4</v>
      </c>
      <c r="W4" s="32">
        <v>7.0000000000000001E-3</v>
      </c>
      <c r="X4" s="30">
        <v>207.4</v>
      </c>
      <c r="Y4" s="30">
        <v>14.333333333333334</v>
      </c>
      <c r="Z4" s="28">
        <v>0.11</v>
      </c>
      <c r="AA4" s="28">
        <v>0.115</v>
      </c>
      <c r="AB4" s="28">
        <v>0.19</v>
      </c>
      <c r="AC4" s="28">
        <v>0.02</v>
      </c>
    </row>
    <row r="5" spans="1:36" s="6" customFormat="1" ht="30.75" customHeight="1" thickBot="1" x14ac:dyDescent="0.3">
      <c r="B5" s="23" t="s">
        <v>177</v>
      </c>
      <c r="C5" s="18"/>
      <c r="D5" s="28">
        <v>7.833333333333333</v>
      </c>
      <c r="E5" s="29">
        <v>0.5</v>
      </c>
      <c r="F5" s="29">
        <v>0.5</v>
      </c>
      <c r="G5" s="30">
        <v>740.66666666666663</v>
      </c>
      <c r="H5" s="30">
        <v>518.46666666666658</v>
      </c>
      <c r="I5" s="30">
        <v>171.66666666666666</v>
      </c>
      <c r="J5" s="30">
        <v>26.333333333333332</v>
      </c>
      <c r="K5" s="30">
        <v>5.333333333333333</v>
      </c>
      <c r="L5" s="30">
        <v>25</v>
      </c>
      <c r="M5" s="30">
        <v>17.5</v>
      </c>
      <c r="N5" s="30">
        <v>123</v>
      </c>
      <c r="O5" s="30">
        <v>7.5</v>
      </c>
      <c r="P5" s="31">
        <v>1.5900000000000001E-2</v>
      </c>
      <c r="Q5" s="32">
        <v>0.01</v>
      </c>
      <c r="R5" s="32">
        <v>0.01</v>
      </c>
      <c r="S5" s="32">
        <v>5.0000000000000001E-3</v>
      </c>
      <c r="T5" s="32">
        <v>1E-3</v>
      </c>
      <c r="U5" s="32">
        <v>2.0000000000000001E-4</v>
      </c>
      <c r="V5" s="32">
        <v>2.0000000000000001E-4</v>
      </c>
      <c r="W5" s="32">
        <v>2E-3</v>
      </c>
      <c r="X5" s="30">
        <v>184.22</v>
      </c>
      <c r="Y5" s="30">
        <v>13.541666666666668</v>
      </c>
      <c r="Z5" s="28">
        <v>0.02</v>
      </c>
      <c r="AA5" s="28">
        <v>7.0000000000000007E-2</v>
      </c>
      <c r="AB5" s="28">
        <v>0.21666666666666667</v>
      </c>
      <c r="AC5" s="28">
        <v>0.02</v>
      </c>
      <c r="AF5" s="53" t="s">
        <v>215</v>
      </c>
      <c r="AG5" s="54"/>
      <c r="AH5" s="54"/>
      <c r="AI5" s="54"/>
      <c r="AJ5" s="55"/>
    </row>
    <row r="6" spans="1:36" customFormat="1" ht="23.25" customHeight="1" thickBot="1" x14ac:dyDescent="0.3">
      <c r="B6" s="17" t="s">
        <v>426</v>
      </c>
      <c r="C6" s="11"/>
      <c r="D6" s="28">
        <v>7.8481666666666676</v>
      </c>
      <c r="E6" s="29">
        <v>0.47799999999999998</v>
      </c>
      <c r="F6" s="29">
        <v>10.351333333333335</v>
      </c>
      <c r="G6" s="30">
        <v>349.68666666666667</v>
      </c>
      <c r="H6" s="30">
        <v>229.48187499999997</v>
      </c>
      <c r="I6" s="30">
        <v>49.648333333333341</v>
      </c>
      <c r="J6" s="30">
        <v>26.215666666666667</v>
      </c>
      <c r="K6" s="30">
        <v>3.7306000000000004</v>
      </c>
      <c r="L6" s="30">
        <v>14.3475</v>
      </c>
      <c r="M6" s="30">
        <v>5.907</v>
      </c>
      <c r="N6" s="30">
        <v>39.667500000000004</v>
      </c>
      <c r="O6" s="30">
        <v>0.69982499999999992</v>
      </c>
      <c r="P6" s="31" t="s">
        <v>223</v>
      </c>
      <c r="Q6" s="32">
        <v>5.0844874999999998E-2</v>
      </c>
      <c r="R6" s="32">
        <v>3.6283812499999991E-2</v>
      </c>
      <c r="S6" s="32">
        <v>8.8111249999999978E-3</v>
      </c>
      <c r="T6" s="32" t="s">
        <v>224</v>
      </c>
      <c r="U6" s="32" t="s">
        <v>223</v>
      </c>
      <c r="V6" s="32" t="s">
        <v>225</v>
      </c>
      <c r="W6" s="32" t="s">
        <v>225</v>
      </c>
      <c r="X6" s="30">
        <v>38.552</v>
      </c>
      <c r="Y6" s="30">
        <v>6.0159875596339996</v>
      </c>
      <c r="Z6" s="28">
        <v>0.19567999999999999</v>
      </c>
      <c r="AA6" s="28">
        <v>0.17533333333333331</v>
      </c>
      <c r="AB6" s="28" t="s">
        <v>226</v>
      </c>
      <c r="AC6" s="28">
        <v>9.0600000000000014E-2</v>
      </c>
      <c r="AF6" s="56"/>
      <c r="AG6" s="41"/>
      <c r="AH6" s="41"/>
      <c r="AI6" s="41"/>
      <c r="AJ6" s="57"/>
    </row>
    <row r="7" spans="1:36" s="6" customFormat="1" ht="30.75" customHeight="1" thickBot="1" x14ac:dyDescent="0.3">
      <c r="B7" s="17" t="s">
        <v>295</v>
      </c>
      <c r="C7" s="11"/>
      <c r="D7" s="28">
        <v>7.9302857142857155</v>
      </c>
      <c r="E7" s="29">
        <v>0.36809523809523814</v>
      </c>
      <c r="F7" s="29">
        <v>2.6761904761904765</v>
      </c>
      <c r="G7" s="30">
        <v>1041.0376190476188</v>
      </c>
      <c r="H7" s="30">
        <v>728.72633333333317</v>
      </c>
      <c r="I7" s="30">
        <v>189.53047619047618</v>
      </c>
      <c r="J7" s="30">
        <v>40.780714285714282</v>
      </c>
      <c r="K7" s="30">
        <v>22.890714285714285</v>
      </c>
      <c r="L7" s="30">
        <v>35.25</v>
      </c>
      <c r="M7" s="30">
        <v>21.75</v>
      </c>
      <c r="N7" s="30">
        <v>178.5</v>
      </c>
      <c r="O7" s="30">
        <v>8.14</v>
      </c>
      <c r="P7" s="31">
        <v>8.6999999999999994E-3</v>
      </c>
      <c r="Q7" s="32">
        <v>9.3771285714285713E-3</v>
      </c>
      <c r="R7" s="32">
        <v>7.2878142857142848E-3</v>
      </c>
      <c r="S7" s="32">
        <v>6.1042176190476208E-3</v>
      </c>
      <c r="T7" s="32" t="s">
        <v>224</v>
      </c>
      <c r="U7" s="32" t="s">
        <v>223</v>
      </c>
      <c r="V7" s="32" t="s">
        <v>225</v>
      </c>
      <c r="W7" s="32">
        <v>4.45E-3</v>
      </c>
      <c r="X7" s="30">
        <v>134.19999999999999</v>
      </c>
      <c r="Y7" s="30">
        <v>17.761402488245</v>
      </c>
      <c r="Z7" s="28" t="s">
        <v>226</v>
      </c>
      <c r="AA7" s="28">
        <v>0.19714285714285712</v>
      </c>
      <c r="AB7" s="28">
        <v>0.21685714285714291</v>
      </c>
      <c r="AC7" s="28" t="s">
        <v>226</v>
      </c>
      <c r="AF7" s="56"/>
      <c r="AG7" s="41"/>
      <c r="AH7" s="41"/>
      <c r="AI7" s="41"/>
      <c r="AJ7" s="57"/>
    </row>
    <row r="8" spans="1:36" s="6" customFormat="1" ht="30.75" customHeight="1" thickBot="1" x14ac:dyDescent="0.3">
      <c r="B8" s="17" t="s">
        <v>296</v>
      </c>
      <c r="C8" s="11"/>
      <c r="D8" s="28">
        <v>7.9331666666666658</v>
      </c>
      <c r="E8" s="29">
        <v>0.26250000000000001</v>
      </c>
      <c r="F8" s="29">
        <v>1.0583333333333333</v>
      </c>
      <c r="G8" s="30">
        <v>409.60166666666674</v>
      </c>
      <c r="H8" s="30">
        <v>286.7211666666667</v>
      </c>
      <c r="I8" s="30">
        <v>76.303333333333327</v>
      </c>
      <c r="J8" s="30">
        <v>12.815249999999999</v>
      </c>
      <c r="K8" s="30">
        <v>8.0243333333333329</v>
      </c>
      <c r="L8" s="30">
        <v>11.7675</v>
      </c>
      <c r="M8" s="30">
        <v>11.002500000000001</v>
      </c>
      <c r="N8" s="30">
        <v>79.849999999999994</v>
      </c>
      <c r="O8" s="30">
        <v>2.92</v>
      </c>
      <c r="P8" s="31">
        <v>1.75E-3</v>
      </c>
      <c r="Q8" s="32">
        <v>3.5360316666666669E-2</v>
      </c>
      <c r="R8" s="32">
        <v>2.7204616666666664E-2</v>
      </c>
      <c r="S8" s="32">
        <v>1.2588091666666669E-3</v>
      </c>
      <c r="T8" s="32" t="s">
        <v>224</v>
      </c>
      <c r="U8" s="32" t="s">
        <v>223</v>
      </c>
      <c r="V8" s="32" t="s">
        <v>225</v>
      </c>
      <c r="W8" s="32">
        <v>4.0499999999999998E-3</v>
      </c>
      <c r="X8" s="30">
        <v>62.753749999999997</v>
      </c>
      <c r="Y8" s="30">
        <v>7.4704164628795002</v>
      </c>
      <c r="Z8" s="28" t="s">
        <v>226</v>
      </c>
      <c r="AA8" s="28">
        <v>0.16166666666666671</v>
      </c>
      <c r="AB8" s="28">
        <v>8.0916666666666678E-2</v>
      </c>
      <c r="AC8" s="28" t="s">
        <v>226</v>
      </c>
      <c r="AF8" s="56"/>
      <c r="AG8" s="41"/>
      <c r="AH8" s="41"/>
      <c r="AI8" s="41"/>
      <c r="AJ8" s="57"/>
    </row>
    <row r="9" spans="1:36" s="6" customFormat="1" ht="30.75" customHeight="1" thickBot="1" x14ac:dyDescent="0.3">
      <c r="B9" s="17" t="s">
        <v>297</v>
      </c>
      <c r="C9" s="11"/>
      <c r="D9" s="28">
        <v>7.9835000000000003</v>
      </c>
      <c r="E9" s="29">
        <v>0.35499999999999998</v>
      </c>
      <c r="F9" s="29">
        <v>1.1499999999999999</v>
      </c>
      <c r="G9" s="30">
        <v>249.45</v>
      </c>
      <c r="H9" s="30">
        <v>174.61499999999998</v>
      </c>
      <c r="I9" s="30">
        <v>40.69</v>
      </c>
      <c r="J9" s="30">
        <v>7.3100000000000005</v>
      </c>
      <c r="K9" s="30">
        <v>14.904999999999999</v>
      </c>
      <c r="L9" s="30">
        <v>10.8</v>
      </c>
      <c r="M9" s="30">
        <v>9.94</v>
      </c>
      <c r="N9" s="30">
        <v>33.1</v>
      </c>
      <c r="O9" s="30">
        <v>1.1499999999999999</v>
      </c>
      <c r="P9" s="31">
        <v>1.1999999999999999E-3</v>
      </c>
      <c r="Q9" s="32">
        <v>4.7141999999999996E-2</v>
      </c>
      <c r="R9" s="32">
        <v>2.6121000000000002E-2</v>
      </c>
      <c r="S9" s="32">
        <v>7.3526500000000003E-4</v>
      </c>
      <c r="T9" s="32" t="s">
        <v>224</v>
      </c>
      <c r="U9" s="32" t="s">
        <v>223</v>
      </c>
      <c r="V9" s="32" t="s">
        <v>225</v>
      </c>
      <c r="W9" s="32">
        <v>4.0000000000000001E-3</v>
      </c>
      <c r="X9" s="30">
        <v>36.905000000000001</v>
      </c>
      <c r="Y9" s="30">
        <v>6.79118219273</v>
      </c>
      <c r="Z9" s="28">
        <v>7.5649999999999995E-2</v>
      </c>
      <c r="AA9" s="28">
        <v>5.5E-2</v>
      </c>
      <c r="AB9" s="28" t="s">
        <v>226</v>
      </c>
      <c r="AC9" s="28" t="s">
        <v>226</v>
      </c>
      <c r="AF9" s="56"/>
      <c r="AG9" s="41"/>
      <c r="AH9" s="41"/>
      <c r="AI9" s="41"/>
      <c r="AJ9" s="57"/>
    </row>
    <row r="10" spans="1:36" s="6" customFormat="1" ht="30.75" customHeight="1" thickBot="1" x14ac:dyDescent="0.3">
      <c r="B10" s="17" t="s">
        <v>298</v>
      </c>
      <c r="C10" s="11"/>
      <c r="D10" s="28">
        <v>7.7285000000000004</v>
      </c>
      <c r="E10" s="29">
        <v>1.0175000000000001</v>
      </c>
      <c r="F10" s="29">
        <v>5.75</v>
      </c>
      <c r="G10" s="30">
        <v>243.84999999999997</v>
      </c>
      <c r="H10" s="30">
        <v>170.69499999999996</v>
      </c>
      <c r="I10" s="30">
        <v>44.076333333333338</v>
      </c>
      <c r="J10" s="30">
        <v>7.3339999999999996</v>
      </c>
      <c r="K10" s="30">
        <v>9.4636666666666667</v>
      </c>
      <c r="L10" s="30">
        <v>10.1</v>
      </c>
      <c r="M10" s="30">
        <v>8.4600000000000009</v>
      </c>
      <c r="N10" s="30">
        <v>33.5</v>
      </c>
      <c r="O10" s="30">
        <v>1.3</v>
      </c>
      <c r="P10" s="31" t="s">
        <v>223</v>
      </c>
      <c r="Q10" s="32">
        <v>4.29615E-2</v>
      </c>
      <c r="R10" s="32">
        <v>8.397049999999999E-2</v>
      </c>
      <c r="S10" s="32">
        <v>1.1808375000000003E-3</v>
      </c>
      <c r="T10" s="32" t="s">
        <v>224</v>
      </c>
      <c r="U10" s="32" t="s">
        <v>223</v>
      </c>
      <c r="V10" s="32" t="s">
        <v>225</v>
      </c>
      <c r="W10" s="32">
        <v>6.7000000000000002E-3</v>
      </c>
      <c r="X10" s="30">
        <v>39.65</v>
      </c>
      <c r="Y10" s="30">
        <v>6.0067873624199999</v>
      </c>
      <c r="Z10" s="28" t="s">
        <v>226</v>
      </c>
      <c r="AA10" s="28">
        <v>0.155</v>
      </c>
      <c r="AB10" s="28">
        <v>5.8999999999999997E-2</v>
      </c>
      <c r="AC10" s="28" t="s">
        <v>226</v>
      </c>
      <c r="AF10" s="58"/>
      <c r="AG10" s="59"/>
      <c r="AH10" s="59"/>
      <c r="AI10" s="59"/>
      <c r="AJ10" s="60"/>
    </row>
    <row r="11" spans="1:36" s="6" customFormat="1" ht="30.75" customHeight="1" thickBot="1" x14ac:dyDescent="0.3">
      <c r="B11" s="17" t="s">
        <v>299</v>
      </c>
      <c r="C11" s="11"/>
      <c r="D11" s="28">
        <v>8.2769999999999992</v>
      </c>
      <c r="E11" s="29">
        <v>0.155</v>
      </c>
      <c r="F11" s="29">
        <v>0</v>
      </c>
      <c r="G11" s="30">
        <v>234.75</v>
      </c>
      <c r="H11" s="30">
        <v>164.32499999999999</v>
      </c>
      <c r="I11" s="30">
        <v>41.53</v>
      </c>
      <c r="J11" s="30">
        <v>6.75</v>
      </c>
      <c r="K11" s="30">
        <v>8.86</v>
      </c>
      <c r="L11" s="30">
        <v>12.5</v>
      </c>
      <c r="M11" s="30">
        <v>10.199999999999999</v>
      </c>
      <c r="N11" s="30">
        <v>57</v>
      </c>
      <c r="O11" s="30">
        <v>1.97</v>
      </c>
      <c r="P11" s="31" t="s">
        <v>223</v>
      </c>
      <c r="Q11" s="32">
        <v>2.6450782765E-2</v>
      </c>
      <c r="R11" s="32">
        <v>1.4086700000000001E-2</v>
      </c>
      <c r="S11" s="32">
        <v>3.7481500000000002E-4</v>
      </c>
      <c r="T11" s="32" t="s">
        <v>224</v>
      </c>
      <c r="U11" s="32" t="s">
        <v>223</v>
      </c>
      <c r="V11" s="32" t="s">
        <v>225</v>
      </c>
      <c r="W11" s="32">
        <v>2.5999999999999999E-3</v>
      </c>
      <c r="X11" s="30">
        <v>43.005000000000003</v>
      </c>
      <c r="Y11" s="30">
        <v>4.7685599598041488</v>
      </c>
      <c r="Z11" s="28" t="s">
        <v>226</v>
      </c>
      <c r="AA11" s="28">
        <v>0.28000000000000003</v>
      </c>
      <c r="AB11" s="28" t="s">
        <v>226</v>
      </c>
      <c r="AC11" s="28" t="s">
        <v>226</v>
      </c>
    </row>
    <row r="12" spans="1:36" customFormat="1" ht="23.25" customHeight="1" thickBot="1" x14ac:dyDescent="0.3">
      <c r="B12" s="17" t="s">
        <v>427</v>
      </c>
      <c r="C12" s="11"/>
      <c r="D12" s="28">
        <v>8.0970000000000013</v>
      </c>
      <c r="E12" s="29">
        <v>0.90500000000000003</v>
      </c>
      <c r="F12" s="29">
        <v>14.100000000000001</v>
      </c>
      <c r="G12" s="30">
        <v>289.10000000000002</v>
      </c>
      <c r="H12" s="30">
        <v>202.36999999999998</v>
      </c>
      <c r="I12" s="30">
        <v>49.982500000000002</v>
      </c>
      <c r="J12" s="30">
        <v>9.1179999999999986</v>
      </c>
      <c r="K12" s="30">
        <v>6.6965000000000003</v>
      </c>
      <c r="L12" s="30">
        <v>10.11</v>
      </c>
      <c r="M12" s="30">
        <v>8.1880000000000006</v>
      </c>
      <c r="N12" s="30">
        <v>33.409999999999997</v>
      </c>
      <c r="O12" s="30">
        <v>0.28139999999999998</v>
      </c>
      <c r="P12" s="31" t="s">
        <v>223</v>
      </c>
      <c r="Q12" s="32">
        <v>7.0620000000000002E-2</v>
      </c>
      <c r="R12" s="32">
        <v>5.4445000000000007E-2</v>
      </c>
      <c r="S12" s="32">
        <v>1.1320499999999999E-3</v>
      </c>
      <c r="T12" s="32" t="s">
        <v>224</v>
      </c>
      <c r="U12" s="32" t="s">
        <v>223</v>
      </c>
      <c r="V12" s="32" t="s">
        <v>225</v>
      </c>
      <c r="W12" s="32" t="s">
        <v>225</v>
      </c>
      <c r="X12" s="30">
        <v>34.282000000000004</v>
      </c>
      <c r="Y12" s="30">
        <v>5.8972543515340003</v>
      </c>
      <c r="Z12" s="28" t="s">
        <v>226</v>
      </c>
      <c r="AA12" s="28">
        <v>0.06</v>
      </c>
      <c r="AB12" s="28">
        <v>0.1255</v>
      </c>
      <c r="AC12" s="28" t="s">
        <v>226</v>
      </c>
    </row>
    <row r="13" spans="1:36" s="6" customFormat="1" ht="30.75" customHeight="1" thickBot="1" x14ac:dyDescent="0.3">
      <c r="B13" s="17" t="s">
        <v>300</v>
      </c>
      <c r="C13" s="11"/>
      <c r="D13" s="28">
        <v>7.7565384615384625</v>
      </c>
      <c r="E13" s="29">
        <v>0.51615384615384619</v>
      </c>
      <c r="F13" s="29">
        <v>2.1692307692307695</v>
      </c>
      <c r="G13" s="30">
        <v>264.77692307692308</v>
      </c>
      <c r="H13" s="30">
        <v>185.34384615384616</v>
      </c>
      <c r="I13" s="30">
        <v>45.049076923076917</v>
      </c>
      <c r="J13" s="30">
        <v>8.6915384615384621</v>
      </c>
      <c r="K13" s="30">
        <v>15.60592307692308</v>
      </c>
      <c r="L13" s="30">
        <v>12.35</v>
      </c>
      <c r="M13" s="30">
        <v>11.4</v>
      </c>
      <c r="N13" s="30">
        <v>44.25</v>
      </c>
      <c r="O13" s="30">
        <v>1.7549999999999999</v>
      </c>
      <c r="P13" s="31">
        <v>5.1500000000000001E-3</v>
      </c>
      <c r="Q13" s="32">
        <v>1.7893923076923078E-2</v>
      </c>
      <c r="R13" s="32">
        <v>3.5218307692307688E-2</v>
      </c>
      <c r="S13" s="32">
        <v>4.2090230769230768E-4</v>
      </c>
      <c r="T13" s="32" t="s">
        <v>224</v>
      </c>
      <c r="U13" s="32" t="s">
        <v>223</v>
      </c>
      <c r="V13" s="32" t="s">
        <v>225</v>
      </c>
      <c r="W13" s="32">
        <v>4.9500000000000004E-3</v>
      </c>
      <c r="X13" s="30">
        <v>37.21</v>
      </c>
      <c r="Y13" s="30">
        <v>7.7796073751500003</v>
      </c>
      <c r="Z13" s="28" t="s">
        <v>226</v>
      </c>
      <c r="AA13" s="28">
        <v>0.26384615384615384</v>
      </c>
      <c r="AB13" s="28" t="s">
        <v>226</v>
      </c>
      <c r="AC13" s="28" t="s">
        <v>226</v>
      </c>
    </row>
    <row r="14" spans="1:36" s="6" customFormat="1" ht="30.75" customHeight="1" thickBot="1" x14ac:dyDescent="0.3">
      <c r="B14" s="17" t="s">
        <v>301</v>
      </c>
      <c r="C14" s="11"/>
      <c r="D14" s="28">
        <v>7.8252187499999994</v>
      </c>
      <c r="E14" s="29">
        <v>0.70529411764705874</v>
      </c>
      <c r="F14" s="29">
        <v>5.0187499999999989</v>
      </c>
      <c r="G14" s="30">
        <v>464.42843749999992</v>
      </c>
      <c r="H14" s="30">
        <v>325.09990624999995</v>
      </c>
      <c r="I14" s="30">
        <v>84.555066666666704</v>
      </c>
      <c r="J14" s="30">
        <v>23.050866666666671</v>
      </c>
      <c r="K14" s="30">
        <v>5.707866666666666</v>
      </c>
      <c r="L14" s="30">
        <v>23.228571428571424</v>
      </c>
      <c r="M14" s="30">
        <v>4.6414285714285715</v>
      </c>
      <c r="N14" s="30">
        <v>92.685714285714283</v>
      </c>
      <c r="O14" s="30">
        <v>3.52</v>
      </c>
      <c r="P14" s="31">
        <v>8.3842857142857139E-3</v>
      </c>
      <c r="Q14" s="32">
        <v>3.8621043684545456E-2</v>
      </c>
      <c r="R14" s="32">
        <v>2.7432463636363633E-2</v>
      </c>
      <c r="S14" s="32">
        <v>3.6093196969696974E-3</v>
      </c>
      <c r="T14" s="32" t="s">
        <v>224</v>
      </c>
      <c r="U14" s="32" t="s">
        <v>223</v>
      </c>
      <c r="V14" s="32" t="s">
        <v>225</v>
      </c>
      <c r="W14" s="32">
        <v>3.3714285714285708E-3</v>
      </c>
      <c r="X14" s="30">
        <v>56.250714285714281</v>
      </c>
      <c r="Y14" s="30">
        <v>7.7125949821885715</v>
      </c>
      <c r="Z14" s="28" t="s">
        <v>226</v>
      </c>
      <c r="AA14" s="28">
        <v>9.7878787878787843E-2</v>
      </c>
      <c r="AB14" s="28">
        <v>0.11276666666666667</v>
      </c>
      <c r="AC14" s="28">
        <v>0.1473666666666667</v>
      </c>
    </row>
    <row r="15" spans="1:36" customFormat="1" ht="23.25" customHeight="1" thickBot="1" x14ac:dyDescent="0.3">
      <c r="B15" s="17" t="s">
        <v>428</v>
      </c>
      <c r="C15" s="11"/>
      <c r="D15" s="28">
        <v>7.69</v>
      </c>
      <c r="E15" s="29">
        <v>0.75</v>
      </c>
      <c r="F15" s="29" t="s">
        <v>369</v>
      </c>
      <c r="G15" s="30">
        <v>256.16666666666669</v>
      </c>
      <c r="H15" s="30">
        <v>179.31666666666663</v>
      </c>
      <c r="I15" s="30">
        <v>48.853000000000002</v>
      </c>
      <c r="J15" s="30">
        <v>8.2520000000000007</v>
      </c>
      <c r="K15" s="30">
        <v>7.2796666666666665</v>
      </c>
      <c r="L15" s="30">
        <v>9.1485000000000003</v>
      </c>
      <c r="M15" s="30">
        <v>8.1879999999999988</v>
      </c>
      <c r="N15" s="30">
        <v>32.435000000000002</v>
      </c>
      <c r="O15" s="30">
        <v>0.20435</v>
      </c>
      <c r="P15" s="31" t="s">
        <v>223</v>
      </c>
      <c r="Q15" s="32">
        <v>6.6589999999999996E-2</v>
      </c>
      <c r="R15" s="32">
        <v>3.0873333333333332E-2</v>
      </c>
      <c r="S15" s="32">
        <v>1.4197666666666666E-3</v>
      </c>
      <c r="T15" s="32">
        <v>5.1885000000000004E-3</v>
      </c>
      <c r="U15" s="32" t="s">
        <v>223</v>
      </c>
      <c r="V15" s="32" t="s">
        <v>225</v>
      </c>
      <c r="W15" s="32" t="s">
        <v>225</v>
      </c>
      <c r="X15" s="30">
        <v>40.320999999999998</v>
      </c>
      <c r="Y15" s="30">
        <v>5.6571385023309002</v>
      </c>
      <c r="Z15" s="28" t="s">
        <v>226</v>
      </c>
      <c r="AA15" s="28">
        <v>0.2233333333333333</v>
      </c>
      <c r="AB15" s="28" t="s">
        <v>226</v>
      </c>
      <c r="AC15" s="28" t="s">
        <v>226</v>
      </c>
    </row>
    <row r="16" spans="1:36" customFormat="1" ht="23.25" customHeight="1" thickBot="1" x14ac:dyDescent="0.3">
      <c r="B16" s="17" t="s">
        <v>429</v>
      </c>
      <c r="C16" s="11"/>
      <c r="D16" s="28">
        <v>7.8185000000000002</v>
      </c>
      <c r="E16" s="29">
        <v>0.53500000000000003</v>
      </c>
      <c r="F16" s="29">
        <v>5.3550000000000004</v>
      </c>
      <c r="G16" s="30">
        <v>342.65</v>
      </c>
      <c r="H16" s="30">
        <v>239.85499999999999</v>
      </c>
      <c r="I16" s="30">
        <v>48.772500000000001</v>
      </c>
      <c r="J16" s="30">
        <v>30.543500000000002</v>
      </c>
      <c r="K16" s="30">
        <v>3.1194999999999999</v>
      </c>
      <c r="L16" s="30">
        <v>15.44</v>
      </c>
      <c r="M16" s="30">
        <v>5.1660000000000004</v>
      </c>
      <c r="N16" s="30">
        <v>41.414999999999999</v>
      </c>
      <c r="O16" s="30">
        <v>0.80435000000000001</v>
      </c>
      <c r="P16" s="31" t="s">
        <v>223</v>
      </c>
      <c r="Q16" s="32">
        <v>1.303E-2</v>
      </c>
      <c r="R16" s="32">
        <v>3.1039999999999998E-2</v>
      </c>
      <c r="S16" s="32">
        <v>6.6455000000000004E-3</v>
      </c>
      <c r="T16" s="32" t="s">
        <v>224</v>
      </c>
      <c r="U16" s="32" t="s">
        <v>223</v>
      </c>
      <c r="V16" s="32" t="s">
        <v>225</v>
      </c>
      <c r="W16" s="32" t="s">
        <v>225</v>
      </c>
      <c r="X16" s="30">
        <v>45.689000000000007</v>
      </c>
      <c r="Y16" s="30">
        <v>5.9836147197450007</v>
      </c>
      <c r="Z16" s="28">
        <v>0.20465</v>
      </c>
      <c r="AA16" s="28">
        <v>0.315</v>
      </c>
      <c r="AB16" s="28">
        <v>0.05</v>
      </c>
      <c r="AC16" s="28">
        <v>6.4000000000000001E-2</v>
      </c>
    </row>
    <row r="17" spans="2:29" s="6" customFormat="1" ht="30.75" customHeight="1" thickBot="1" x14ac:dyDescent="0.3">
      <c r="B17" s="23" t="s">
        <v>178</v>
      </c>
      <c r="C17" s="18"/>
      <c r="D17" s="28">
        <v>7.9719999999999995</v>
      </c>
      <c r="E17" s="29">
        <v>0.4</v>
      </c>
      <c r="F17" s="29">
        <v>0.5</v>
      </c>
      <c r="G17" s="30">
        <v>787.8</v>
      </c>
      <c r="H17" s="30">
        <v>551.45999999999992</v>
      </c>
      <c r="I17" s="30">
        <v>163</v>
      </c>
      <c r="J17" s="30">
        <v>30.666666666666668</v>
      </c>
      <c r="K17" s="30">
        <v>13</v>
      </c>
      <c r="L17" s="30">
        <v>29</v>
      </c>
      <c r="M17" s="30">
        <v>19.5</v>
      </c>
      <c r="N17" s="30">
        <v>128.5</v>
      </c>
      <c r="O17" s="30">
        <v>7</v>
      </c>
      <c r="P17" s="31">
        <v>1.3800000000000002E-2</v>
      </c>
      <c r="Q17" s="32">
        <v>2.4800000000000003E-2</v>
      </c>
      <c r="R17" s="32">
        <v>1.9600000000000003E-2</v>
      </c>
      <c r="S17" s="32">
        <v>5.0000000000000001E-3</v>
      </c>
      <c r="T17" s="32">
        <v>1E-3</v>
      </c>
      <c r="U17" s="32">
        <v>2.0000000000000001E-4</v>
      </c>
      <c r="V17" s="32">
        <v>2.0000000000000001E-4</v>
      </c>
      <c r="W17" s="32">
        <v>6.5000000000000006E-3</v>
      </c>
      <c r="X17" s="30">
        <v>195.2</v>
      </c>
      <c r="Y17" s="30">
        <v>15.375</v>
      </c>
      <c r="Z17" s="28">
        <v>0.04</v>
      </c>
      <c r="AA17" s="28">
        <v>6.6000000000000017E-2</v>
      </c>
      <c r="AB17" s="28">
        <v>0.18333333333333335</v>
      </c>
      <c r="AC17" s="28">
        <v>0.02</v>
      </c>
    </row>
    <row r="18" spans="2:29" s="6" customFormat="1" ht="30.75" customHeight="1" thickBot="1" x14ac:dyDescent="0.3">
      <c r="B18" s="23" t="s">
        <v>179</v>
      </c>
      <c r="C18" s="18"/>
      <c r="D18" s="28">
        <v>7.7</v>
      </c>
      <c r="E18" s="29">
        <v>0.4</v>
      </c>
      <c r="F18" s="29">
        <v>1.7</v>
      </c>
      <c r="G18" s="30">
        <v>729</v>
      </c>
      <c r="H18" s="30">
        <v>510.29999999999995</v>
      </c>
      <c r="I18" s="30">
        <v>178</v>
      </c>
      <c r="J18" s="30">
        <v>23</v>
      </c>
      <c r="K18" s="30">
        <v>2</v>
      </c>
      <c r="L18" s="30">
        <v>19</v>
      </c>
      <c r="M18" s="30">
        <v>13</v>
      </c>
      <c r="N18" s="30">
        <v>125</v>
      </c>
      <c r="O18" s="30">
        <v>9</v>
      </c>
      <c r="P18" s="31">
        <v>2.5100000000000001E-2</v>
      </c>
      <c r="Q18" s="32">
        <v>0.01</v>
      </c>
      <c r="R18" s="32">
        <v>0.01</v>
      </c>
      <c r="S18" s="32">
        <v>5.0000000000000001E-3</v>
      </c>
      <c r="T18" s="32">
        <v>1E-3</v>
      </c>
      <c r="U18" s="32">
        <v>2.0000000000000001E-4</v>
      </c>
      <c r="V18" s="32">
        <v>2.0000000000000001E-4</v>
      </c>
      <c r="W18" s="32">
        <v>0</v>
      </c>
      <c r="X18" s="30">
        <v>146.4</v>
      </c>
      <c r="Y18" s="30">
        <v>10.166666666666668</v>
      </c>
      <c r="Z18" s="28">
        <v>0.02</v>
      </c>
      <c r="AA18" s="28">
        <v>0.08</v>
      </c>
      <c r="AB18" s="28">
        <v>0.23</v>
      </c>
      <c r="AC18" s="28">
        <v>0.02</v>
      </c>
    </row>
    <row r="19" spans="2:29" s="6" customFormat="1" ht="30.75" customHeight="1" thickBot="1" x14ac:dyDescent="0.3">
      <c r="B19" s="17" t="s">
        <v>302</v>
      </c>
      <c r="C19" s="11"/>
      <c r="D19" s="28">
        <v>8.5206666666666671</v>
      </c>
      <c r="E19" s="29">
        <v>0.88666666666666671</v>
      </c>
      <c r="F19" s="29">
        <v>5.333333333333333</v>
      </c>
      <c r="G19" s="30">
        <v>499.93333333333334</v>
      </c>
      <c r="H19" s="30">
        <v>349.95333333333332</v>
      </c>
      <c r="I19" s="30">
        <v>45.06733333333333</v>
      </c>
      <c r="J19" s="30">
        <v>7.8083333333333327</v>
      </c>
      <c r="K19" s="30">
        <v>8.4130000000000003</v>
      </c>
      <c r="L19" s="30">
        <v>17.7</v>
      </c>
      <c r="M19" s="30">
        <v>7.63</v>
      </c>
      <c r="N19" s="30">
        <v>32.5</v>
      </c>
      <c r="O19" s="30">
        <v>1.55</v>
      </c>
      <c r="P19" s="31">
        <v>2.3E-3</v>
      </c>
      <c r="Q19" s="32">
        <v>8.300533333333332E-2</v>
      </c>
      <c r="R19" s="32">
        <v>6.3954666666666674E-2</v>
      </c>
      <c r="S19" s="32">
        <v>9.5643666666666671E-4</v>
      </c>
      <c r="T19" s="32" t="s">
        <v>224</v>
      </c>
      <c r="U19" s="32" t="s">
        <v>223</v>
      </c>
      <c r="V19" s="32" t="s">
        <v>225</v>
      </c>
      <c r="W19" s="32" t="s">
        <v>225</v>
      </c>
      <c r="X19" s="30">
        <v>42.699999999999996</v>
      </c>
      <c r="Y19" s="30">
        <v>7.5628789853500002</v>
      </c>
      <c r="Z19" s="28" t="s">
        <v>226</v>
      </c>
      <c r="AA19" s="28">
        <v>1.6666666666666666E-2</v>
      </c>
      <c r="AB19" s="28" t="s">
        <v>226</v>
      </c>
      <c r="AC19" s="28" t="s">
        <v>226</v>
      </c>
    </row>
    <row r="20" spans="2:29" s="6" customFormat="1" ht="30.75" customHeight="1" thickBot="1" x14ac:dyDescent="0.3">
      <c r="B20" s="17" t="s">
        <v>303</v>
      </c>
      <c r="C20" s="11"/>
      <c r="D20" s="28">
        <v>7.5399999999999991</v>
      </c>
      <c r="E20" s="29">
        <v>1.54</v>
      </c>
      <c r="F20" s="29">
        <v>14.48</v>
      </c>
      <c r="G20" s="30">
        <v>342.78000000000003</v>
      </c>
      <c r="H20" s="30">
        <v>239.946</v>
      </c>
      <c r="I20" s="30">
        <v>44.939500000000002</v>
      </c>
      <c r="J20" s="30">
        <v>9.2322500000000005</v>
      </c>
      <c r="K20" s="30">
        <v>13.668500000000002</v>
      </c>
      <c r="L20" s="30">
        <v>13.2</v>
      </c>
      <c r="M20" s="30">
        <v>12.7</v>
      </c>
      <c r="N20" s="30">
        <v>56.6</v>
      </c>
      <c r="O20" s="30">
        <v>2.2000000000000002</v>
      </c>
      <c r="P20" s="31" t="s">
        <v>223</v>
      </c>
      <c r="Q20" s="32">
        <v>6.1642200000000001E-2</v>
      </c>
      <c r="R20" s="32">
        <v>0.1132904</v>
      </c>
      <c r="S20" s="32">
        <v>2.0717480000000004E-3</v>
      </c>
      <c r="T20" s="32" t="s">
        <v>224</v>
      </c>
      <c r="U20" s="32" t="s">
        <v>223</v>
      </c>
      <c r="V20" s="32" t="s">
        <v>225</v>
      </c>
      <c r="W20" s="32">
        <v>3.0000000000000001E-3</v>
      </c>
      <c r="X20" s="30">
        <v>49.714999999999996</v>
      </c>
      <c r="Y20" s="30">
        <v>8.5273193190899992</v>
      </c>
      <c r="Z20" s="28" t="s">
        <v>226</v>
      </c>
      <c r="AA20" s="28">
        <v>4.3999999999999997E-2</v>
      </c>
      <c r="AB20" s="28">
        <v>6.225E-2</v>
      </c>
      <c r="AC20" s="28" t="s">
        <v>226</v>
      </c>
    </row>
    <row r="21" spans="2:29" s="6" customFormat="1" ht="30.75" customHeight="1" thickBot="1" x14ac:dyDescent="0.3">
      <c r="B21" s="17" t="s">
        <v>304</v>
      </c>
      <c r="C21" s="11"/>
      <c r="D21" s="28">
        <v>7.6459999999999999</v>
      </c>
      <c r="E21" s="29">
        <v>0.30499999999999999</v>
      </c>
      <c r="F21" s="29">
        <v>2.1</v>
      </c>
      <c r="G21" s="30">
        <v>310.73500000000001</v>
      </c>
      <c r="H21" s="30">
        <v>217.5145</v>
      </c>
      <c r="I21" s="30">
        <v>59.691500000000005</v>
      </c>
      <c r="J21" s="30">
        <v>11.5595</v>
      </c>
      <c r="K21" s="30">
        <v>11.9145</v>
      </c>
      <c r="L21" s="30">
        <v>35.5</v>
      </c>
      <c r="M21" s="30">
        <v>7.95</v>
      </c>
      <c r="N21" s="30">
        <v>42.4</v>
      </c>
      <c r="O21" s="30">
        <v>1.86</v>
      </c>
      <c r="P21" s="31">
        <v>3.0999999999999999E-3</v>
      </c>
      <c r="Q21" s="32">
        <v>7.0862499999999997E-3</v>
      </c>
      <c r="R21" s="32">
        <v>2.8450499999999997E-2</v>
      </c>
      <c r="S21" s="32">
        <v>4.7097500000000005E-4</v>
      </c>
      <c r="T21" s="32" t="s">
        <v>224</v>
      </c>
      <c r="U21" s="32" t="s">
        <v>223</v>
      </c>
      <c r="V21" s="32" t="s">
        <v>225</v>
      </c>
      <c r="W21" s="32">
        <v>5.1999999999999998E-3</v>
      </c>
      <c r="X21" s="30">
        <v>68.929999999999993</v>
      </c>
      <c r="Y21" s="30">
        <v>12.13988351797</v>
      </c>
      <c r="Z21" s="28" t="s">
        <v>226</v>
      </c>
      <c r="AA21" s="28">
        <v>0.1</v>
      </c>
      <c r="AB21" s="28">
        <v>7.2999999999999995E-2</v>
      </c>
      <c r="AC21" s="28" t="s">
        <v>226</v>
      </c>
    </row>
    <row r="22" spans="2:29" s="6" customFormat="1" ht="30.75" customHeight="1" thickBot="1" x14ac:dyDescent="0.3">
      <c r="B22" s="17" t="s">
        <v>305</v>
      </c>
      <c r="C22" s="11"/>
      <c r="D22" s="28">
        <v>8.7083333333333339</v>
      </c>
      <c r="E22" s="29">
        <v>0.34333333333333332</v>
      </c>
      <c r="F22" s="29">
        <v>1.2333333333333334</v>
      </c>
      <c r="G22" s="30">
        <v>685.01666666666677</v>
      </c>
      <c r="H22" s="30">
        <v>479.51166666666671</v>
      </c>
      <c r="I22" s="30">
        <v>132.28050000000002</v>
      </c>
      <c r="J22" s="30">
        <v>22.216000000000001</v>
      </c>
      <c r="K22" s="30">
        <v>8.9295000000000009</v>
      </c>
      <c r="L22" s="30">
        <v>7.95</v>
      </c>
      <c r="M22" s="30">
        <v>6.44</v>
      </c>
      <c r="N22" s="30">
        <v>131</v>
      </c>
      <c r="O22" s="30">
        <v>3.84</v>
      </c>
      <c r="P22" s="31">
        <v>1.6999999999999999E-3</v>
      </c>
      <c r="Q22" s="32">
        <v>2.9194666666666667E-2</v>
      </c>
      <c r="R22" s="32">
        <v>4.8757000000000002E-2</v>
      </c>
      <c r="S22" s="32">
        <v>2.8928333333333332E-3</v>
      </c>
      <c r="T22" s="32">
        <v>5.5999999999999999E-3</v>
      </c>
      <c r="U22" s="32" t="s">
        <v>223</v>
      </c>
      <c r="V22" s="32" t="s">
        <v>225</v>
      </c>
      <c r="W22" s="32">
        <v>4.4000000000000003E-3</v>
      </c>
      <c r="X22" s="30">
        <v>100.64999999999999</v>
      </c>
      <c r="Y22" s="30">
        <v>4.6378683381029999</v>
      </c>
      <c r="Z22" s="28" t="s">
        <v>226</v>
      </c>
      <c r="AA22" s="28">
        <v>8.666666666666667E-2</v>
      </c>
      <c r="AB22" s="28">
        <v>8.4000000000000005E-2</v>
      </c>
      <c r="AC22" s="28" t="s">
        <v>226</v>
      </c>
    </row>
    <row r="23" spans="2:29" s="6" customFormat="1" ht="30.75" customHeight="1" thickBot="1" x14ac:dyDescent="0.3">
      <c r="B23" s="17" t="s">
        <v>306</v>
      </c>
      <c r="C23" s="11"/>
      <c r="D23" s="28">
        <v>8.3780000000000001</v>
      </c>
      <c r="E23" s="29">
        <v>0.28499999999999998</v>
      </c>
      <c r="F23" s="29">
        <v>1.1000000000000001</v>
      </c>
      <c r="G23" s="30">
        <v>245.7</v>
      </c>
      <c r="H23" s="30">
        <v>171.98999999999998</v>
      </c>
      <c r="I23" s="30">
        <v>43.43</v>
      </c>
      <c r="J23" s="30">
        <v>7.11</v>
      </c>
      <c r="K23" s="30">
        <v>12.08</v>
      </c>
      <c r="L23" s="30">
        <v>13.6</v>
      </c>
      <c r="M23" s="30">
        <v>10</v>
      </c>
      <c r="N23" s="30">
        <v>56.1</v>
      </c>
      <c r="O23" s="30">
        <v>1.97</v>
      </c>
      <c r="P23" s="31" t="s">
        <v>223</v>
      </c>
      <c r="Q23" s="32">
        <v>3.3437055415E-2</v>
      </c>
      <c r="R23" s="32">
        <v>2.5464499999999998E-2</v>
      </c>
      <c r="S23" s="32">
        <v>3.7628E-4</v>
      </c>
      <c r="T23" s="32" t="s">
        <v>224</v>
      </c>
      <c r="U23" s="32" t="s">
        <v>223</v>
      </c>
      <c r="V23" s="32" t="s">
        <v>225</v>
      </c>
      <c r="W23" s="32" t="s">
        <v>225</v>
      </c>
      <c r="X23" s="30">
        <v>44.53</v>
      </c>
      <c r="Y23" s="30">
        <v>7.5151344837399998</v>
      </c>
      <c r="Z23" s="28">
        <v>6.6000000000000003E-2</v>
      </c>
      <c r="AA23" s="28">
        <v>0.155</v>
      </c>
      <c r="AB23" s="28" t="s">
        <v>226</v>
      </c>
      <c r="AC23" s="28" t="s">
        <v>226</v>
      </c>
    </row>
    <row r="24" spans="2:29" s="6" customFormat="1" ht="30.75" customHeight="1" thickBot="1" x14ac:dyDescent="0.3">
      <c r="B24" s="17" t="s">
        <v>307</v>
      </c>
      <c r="C24" s="11"/>
      <c r="D24" s="28">
        <v>7.9537499999999994</v>
      </c>
      <c r="E24" s="29">
        <v>0.32250000000000001</v>
      </c>
      <c r="F24" s="29">
        <v>1.075</v>
      </c>
      <c r="G24" s="30">
        <v>287.7</v>
      </c>
      <c r="H24" s="30">
        <v>201.39</v>
      </c>
      <c r="I24" s="30">
        <v>52.282500000000006</v>
      </c>
      <c r="J24" s="30">
        <v>9.07</v>
      </c>
      <c r="K24" s="30">
        <v>15.12</v>
      </c>
      <c r="L24" s="30">
        <v>10.9</v>
      </c>
      <c r="M24" s="30">
        <v>10.469999999999999</v>
      </c>
      <c r="N24" s="30">
        <v>41.400000000000006</v>
      </c>
      <c r="O24" s="30">
        <v>1.24</v>
      </c>
      <c r="P24" s="31">
        <v>1.4E-3</v>
      </c>
      <c r="Q24" s="32">
        <v>3.38375E-2</v>
      </c>
      <c r="R24" s="32">
        <v>2.5948750000000003E-2</v>
      </c>
      <c r="S24" s="32">
        <v>5.0667000000000008E-4</v>
      </c>
      <c r="T24" s="32" t="s">
        <v>224</v>
      </c>
      <c r="U24" s="32" t="s">
        <v>223</v>
      </c>
      <c r="V24" s="32" t="s">
        <v>225</v>
      </c>
      <c r="W24" s="32">
        <v>2.5999999999999999E-3</v>
      </c>
      <c r="X24" s="30">
        <v>38.582499999999996</v>
      </c>
      <c r="Y24" s="30">
        <v>7.0344441466649998</v>
      </c>
      <c r="Z24" s="28">
        <v>7.9699999999999993E-2</v>
      </c>
      <c r="AA24" s="28">
        <v>0.125</v>
      </c>
      <c r="AB24" s="28" t="s">
        <v>226</v>
      </c>
      <c r="AC24" s="28" t="s">
        <v>226</v>
      </c>
    </row>
    <row r="25" spans="2:29" s="6" customFormat="1" ht="30.75" customHeight="1" thickBot="1" x14ac:dyDescent="0.3">
      <c r="B25" s="17" t="s">
        <v>308</v>
      </c>
      <c r="C25" s="11"/>
      <c r="D25" s="28">
        <v>7.932666666666667</v>
      </c>
      <c r="E25" s="29">
        <v>1.07</v>
      </c>
      <c r="F25" s="29">
        <v>8.6</v>
      </c>
      <c r="G25" s="30">
        <v>953.25666666666666</v>
      </c>
      <c r="H25" s="30">
        <v>667.27966666666657</v>
      </c>
      <c r="I25" s="30">
        <v>184.10333333333332</v>
      </c>
      <c r="J25" s="30">
        <v>38.774666666666661</v>
      </c>
      <c r="K25" s="30">
        <v>22.855999999999998</v>
      </c>
      <c r="L25" s="30">
        <v>37</v>
      </c>
      <c r="M25" s="30">
        <v>20.9</v>
      </c>
      <c r="N25" s="30">
        <v>174</v>
      </c>
      <c r="O25" s="30">
        <v>3.77</v>
      </c>
      <c r="P25" s="31">
        <v>1.9E-2</v>
      </c>
      <c r="Q25" s="32">
        <v>5.1324333333333333E-2</v>
      </c>
      <c r="R25" s="32">
        <v>4.5342999999999994E-2</v>
      </c>
      <c r="S25" s="32">
        <v>1.4234E-2</v>
      </c>
      <c r="T25" s="32" t="s">
        <v>224</v>
      </c>
      <c r="U25" s="32" t="s">
        <v>223</v>
      </c>
      <c r="V25" s="32" t="s">
        <v>225</v>
      </c>
      <c r="W25" s="32">
        <v>4.7000000000000002E-3</v>
      </c>
      <c r="X25" s="30">
        <v>152.19499999999999</v>
      </c>
      <c r="Y25" s="30">
        <v>17.848324544699999</v>
      </c>
      <c r="Z25" s="28" t="s">
        <v>226</v>
      </c>
      <c r="AA25" s="28">
        <v>0.16333333333333333</v>
      </c>
      <c r="AB25" s="28">
        <v>0.19533333333333333</v>
      </c>
      <c r="AC25" s="28" t="s">
        <v>226</v>
      </c>
    </row>
    <row r="26" spans="2:29" s="6" customFormat="1" ht="30.75" customHeight="1" thickBot="1" x14ac:dyDescent="0.3">
      <c r="B26" s="17" t="s">
        <v>309</v>
      </c>
      <c r="C26" s="11"/>
      <c r="D26" s="28">
        <v>7.5790000000000006</v>
      </c>
      <c r="E26" s="29">
        <v>1.1566666666666665</v>
      </c>
      <c r="F26" s="29">
        <v>8.5333333333333332</v>
      </c>
      <c r="G26" s="30">
        <v>263.43333333333334</v>
      </c>
      <c r="H26" s="30">
        <v>184.40333333333334</v>
      </c>
      <c r="I26" s="30">
        <v>40.707499999999996</v>
      </c>
      <c r="J26" s="30">
        <v>7.3485000000000005</v>
      </c>
      <c r="K26" s="30">
        <v>17.374500000000001</v>
      </c>
      <c r="L26" s="30">
        <v>9.41</v>
      </c>
      <c r="M26" s="30">
        <v>8.58</v>
      </c>
      <c r="N26" s="30">
        <v>31.7</v>
      </c>
      <c r="O26" s="30">
        <v>1.28</v>
      </c>
      <c r="P26" s="31" t="s">
        <v>223</v>
      </c>
      <c r="Q26" s="32">
        <v>0.10008133333333331</v>
      </c>
      <c r="R26" s="32">
        <v>9.4265333333333326E-2</v>
      </c>
      <c r="S26" s="32">
        <v>5.8278099999999992E-3</v>
      </c>
      <c r="T26" s="32" t="s">
        <v>224</v>
      </c>
      <c r="U26" s="32" t="s">
        <v>223</v>
      </c>
      <c r="V26" s="32" t="s">
        <v>225</v>
      </c>
      <c r="W26" s="32">
        <v>5.9000000000000007E-3</v>
      </c>
      <c r="X26" s="30">
        <v>37.21</v>
      </c>
      <c r="Y26" s="30">
        <v>5.8839000433850002</v>
      </c>
      <c r="Z26" s="28">
        <v>6.6000000000000003E-2</v>
      </c>
      <c r="AA26" s="28">
        <v>0.12999999999999998</v>
      </c>
      <c r="AB26" s="28">
        <v>7.5499999999999998E-2</v>
      </c>
      <c r="AC26" s="28" t="s">
        <v>226</v>
      </c>
    </row>
    <row r="27" spans="2:29" s="6" customFormat="1" ht="30.75" customHeight="1" thickBot="1" x14ac:dyDescent="0.3">
      <c r="B27" s="17" t="s">
        <v>310</v>
      </c>
      <c r="C27" s="11"/>
      <c r="D27" s="28">
        <v>7.5483440860215074</v>
      </c>
      <c r="E27" s="29">
        <v>0.82193548387096771</v>
      </c>
      <c r="F27" s="29">
        <v>5.6215053763440839</v>
      </c>
      <c r="G27" s="30">
        <v>839.86827956989237</v>
      </c>
      <c r="H27" s="30">
        <v>587.90779569892459</v>
      </c>
      <c r="I27" s="30">
        <v>163.11303614457827</v>
      </c>
      <c r="J27" s="30">
        <v>37.130325301204799</v>
      </c>
      <c r="K27" s="30">
        <v>18.411686746987947</v>
      </c>
      <c r="L27" s="30">
        <v>32.168399999999998</v>
      </c>
      <c r="M27" s="30">
        <v>19.738000000000003</v>
      </c>
      <c r="N27" s="30">
        <v>152.94799999999998</v>
      </c>
      <c r="O27" s="30">
        <v>6.9639999999999995</v>
      </c>
      <c r="P27" s="31">
        <v>1.1892000000000002E-2</v>
      </c>
      <c r="Q27" s="32">
        <v>7.4303379569892428E-2</v>
      </c>
      <c r="R27" s="32">
        <v>3.0921874193548374E-2</v>
      </c>
      <c r="S27" s="32">
        <v>4.4540995698924739E-3</v>
      </c>
      <c r="T27" s="32" t="s">
        <v>224</v>
      </c>
      <c r="U27" s="32" t="s">
        <v>223</v>
      </c>
      <c r="V27" s="32" t="s">
        <v>225</v>
      </c>
      <c r="W27" s="32">
        <v>4.5039999999999993E-3</v>
      </c>
      <c r="X27" s="30">
        <v>120.3164</v>
      </c>
      <c r="Y27" s="30">
        <v>15.831484919445007</v>
      </c>
      <c r="Z27" s="28" t="s">
        <v>226</v>
      </c>
      <c r="AA27" s="28">
        <v>0.15130952380952381</v>
      </c>
      <c r="AB27" s="28">
        <v>0.20833734939759024</v>
      </c>
      <c r="AC27" s="28" t="s">
        <v>226</v>
      </c>
    </row>
    <row r="28" spans="2:29" s="6" customFormat="1" ht="30.75" customHeight="1" thickBot="1" x14ac:dyDescent="0.3">
      <c r="B28" s="23" t="s">
        <v>180</v>
      </c>
      <c r="C28" s="18"/>
      <c r="D28" s="28">
        <v>7.8999999999999995</v>
      </c>
      <c r="E28" s="29">
        <v>0.2</v>
      </c>
      <c r="F28" s="29">
        <v>0.5</v>
      </c>
      <c r="G28" s="30">
        <v>845</v>
      </c>
      <c r="H28" s="30">
        <v>591.49999999999989</v>
      </c>
      <c r="I28" s="30">
        <v>170.33333333333334</v>
      </c>
      <c r="J28" s="30">
        <v>33.333333333333336</v>
      </c>
      <c r="K28" s="30">
        <v>13.333333333333334</v>
      </c>
      <c r="L28" s="30">
        <v>25</v>
      </c>
      <c r="M28" s="30">
        <v>15.5</v>
      </c>
      <c r="N28" s="30">
        <v>140.5</v>
      </c>
      <c r="O28" s="30">
        <v>6.5</v>
      </c>
      <c r="P28" s="31">
        <v>2.2200000000000004E-2</v>
      </c>
      <c r="Q28" s="32">
        <v>0.01</v>
      </c>
      <c r="R28" s="32">
        <v>4.1666666666666664E-2</v>
      </c>
      <c r="S28" s="32">
        <v>4.8000000000000001E-2</v>
      </c>
      <c r="T28" s="32">
        <v>1E-3</v>
      </c>
      <c r="U28" s="32">
        <v>2.0000000000000001E-4</v>
      </c>
      <c r="V28" s="32">
        <v>2.0000000000000001E-4</v>
      </c>
      <c r="W28" s="32">
        <v>5.0000000000000001E-3</v>
      </c>
      <c r="X28" s="30">
        <v>231.8</v>
      </c>
      <c r="Y28" s="30">
        <v>12.708333333333334</v>
      </c>
      <c r="Z28" s="28">
        <v>1.3333333333333334E-2</v>
      </c>
      <c r="AA28" s="28">
        <v>0.17666666666666667</v>
      </c>
      <c r="AB28" s="28">
        <v>0.29666666666666669</v>
      </c>
      <c r="AC28" s="28">
        <v>0.02</v>
      </c>
    </row>
    <row r="29" spans="2:29" s="6" customFormat="1" ht="30.75" customHeight="1" thickBot="1" x14ac:dyDescent="0.3">
      <c r="B29" s="17" t="s">
        <v>311</v>
      </c>
      <c r="C29" s="11"/>
      <c r="D29" s="28">
        <v>7.9376000000000007</v>
      </c>
      <c r="E29" s="29">
        <v>0.64</v>
      </c>
      <c r="F29" s="29">
        <v>2.08</v>
      </c>
      <c r="G29" s="30">
        <v>627.024</v>
      </c>
      <c r="H29" s="30">
        <v>438.91679999999997</v>
      </c>
      <c r="I29" s="30">
        <v>104.22319999999999</v>
      </c>
      <c r="J29" s="30">
        <v>17.321400000000001</v>
      </c>
      <c r="K29" s="30">
        <v>14.760800000000003</v>
      </c>
      <c r="L29" s="30">
        <v>12.5</v>
      </c>
      <c r="M29" s="30">
        <v>13.2</v>
      </c>
      <c r="N29" s="30">
        <v>103</v>
      </c>
      <c r="O29" s="30">
        <v>2.97</v>
      </c>
      <c r="P29" s="31" t="s">
        <v>223</v>
      </c>
      <c r="Q29" s="32">
        <v>2.9911400000000005E-2</v>
      </c>
      <c r="R29" s="32">
        <v>5.2763400000000002E-2</v>
      </c>
      <c r="S29" s="32">
        <v>7.3284200000000004E-4</v>
      </c>
      <c r="T29" s="32" t="s">
        <v>224</v>
      </c>
      <c r="U29" s="32" t="s">
        <v>223</v>
      </c>
      <c r="V29" s="32" t="s">
        <v>225</v>
      </c>
      <c r="W29" s="32">
        <v>3.5999999999999999E-3</v>
      </c>
      <c r="X29" s="30">
        <v>66.185000000000002</v>
      </c>
      <c r="Y29" s="30">
        <v>8.5584473769600002</v>
      </c>
      <c r="Z29" s="28" t="s">
        <v>226</v>
      </c>
      <c r="AA29" s="28">
        <v>0.13600000000000001</v>
      </c>
      <c r="AB29" s="28">
        <v>8.5999999999999993E-2</v>
      </c>
      <c r="AC29" s="28" t="s">
        <v>226</v>
      </c>
    </row>
    <row r="30" spans="2:29" customFormat="1" ht="23.25" customHeight="1" thickBot="1" x14ac:dyDescent="0.3">
      <c r="B30" s="17" t="s">
        <v>431</v>
      </c>
      <c r="C30" s="11"/>
      <c r="D30" s="28">
        <v>7.9399999999999995</v>
      </c>
      <c r="E30" s="29">
        <v>0.75</v>
      </c>
      <c r="F30" s="29">
        <v>5.5600000000000005</v>
      </c>
      <c r="G30" s="30">
        <v>288.55</v>
      </c>
      <c r="H30" s="30">
        <v>201.98500000000001</v>
      </c>
      <c r="I30" s="30">
        <v>47.290999999999997</v>
      </c>
      <c r="J30" s="30">
        <v>8.7285000000000004</v>
      </c>
      <c r="K30" s="30">
        <v>6.8439999999999994</v>
      </c>
      <c r="L30" s="30">
        <v>9.8879999999999999</v>
      </c>
      <c r="M30" s="30">
        <v>8.5690000000000008</v>
      </c>
      <c r="N30" s="30">
        <v>34.659999999999997</v>
      </c>
      <c r="O30" s="30">
        <v>0.4274</v>
      </c>
      <c r="P30" s="31" t="s">
        <v>223</v>
      </c>
      <c r="Q30" s="32">
        <v>4.7559999999999998E-2</v>
      </c>
      <c r="R30" s="32">
        <v>7.8685000000000005E-2</v>
      </c>
      <c r="S30" s="32">
        <v>2.9104999999999999E-3</v>
      </c>
      <c r="T30" s="32" t="s">
        <v>224</v>
      </c>
      <c r="U30" s="32" t="s">
        <v>223</v>
      </c>
      <c r="V30" s="32" t="s">
        <v>225</v>
      </c>
      <c r="W30" s="32" t="s">
        <v>225</v>
      </c>
      <c r="X30" s="30">
        <v>34.159999999999997</v>
      </c>
      <c r="Y30" s="30">
        <v>5.9987407479505999</v>
      </c>
      <c r="Z30" s="28" t="s">
        <v>226</v>
      </c>
      <c r="AA30" s="28">
        <v>0.09</v>
      </c>
      <c r="AB30" s="28" t="s">
        <v>226</v>
      </c>
      <c r="AC30" s="28" t="s">
        <v>226</v>
      </c>
    </row>
    <row r="31" spans="2:29" s="6" customFormat="1" ht="30.75" customHeight="1" thickBot="1" x14ac:dyDescent="0.3">
      <c r="B31" s="17" t="s">
        <v>312</v>
      </c>
      <c r="C31" s="11"/>
      <c r="D31" s="28">
        <v>7.8285</v>
      </c>
      <c r="E31" s="29">
        <v>0.35</v>
      </c>
      <c r="F31" s="29">
        <v>1.9750000000000001</v>
      </c>
      <c r="G31" s="30">
        <v>1057.7975000000001</v>
      </c>
      <c r="H31" s="30">
        <v>740.45825000000002</v>
      </c>
      <c r="I31" s="30">
        <v>198.96499999999997</v>
      </c>
      <c r="J31" s="30">
        <v>42.523249999999997</v>
      </c>
      <c r="K31" s="30">
        <v>23.806000000000001</v>
      </c>
      <c r="L31" s="30">
        <v>38.299999999999997</v>
      </c>
      <c r="M31" s="30">
        <v>23.3</v>
      </c>
      <c r="N31" s="30">
        <v>156</v>
      </c>
      <c r="O31" s="30">
        <v>9.2899999999999991</v>
      </c>
      <c r="P31" s="31">
        <v>1.2E-2</v>
      </c>
      <c r="Q31" s="32">
        <v>8.527125E-3</v>
      </c>
      <c r="R31" s="32">
        <v>8.2340749999999987E-3</v>
      </c>
      <c r="S31" s="32">
        <v>4.9285874999999996E-3</v>
      </c>
      <c r="T31" s="32" t="s">
        <v>224</v>
      </c>
      <c r="U31" s="32" t="s">
        <v>223</v>
      </c>
      <c r="V31" s="32" t="s">
        <v>225</v>
      </c>
      <c r="W31" s="32">
        <v>2.7000000000000001E-3</v>
      </c>
      <c r="X31" s="30">
        <v>134.505</v>
      </c>
      <c r="Y31" s="30">
        <v>19</v>
      </c>
      <c r="Z31" s="28">
        <v>5.4600000000000003E-2</v>
      </c>
      <c r="AA31" s="28">
        <v>0.11</v>
      </c>
      <c r="AB31" s="28">
        <v>0.23749999999999999</v>
      </c>
      <c r="AC31" s="28" t="s">
        <v>226</v>
      </c>
    </row>
    <row r="32" spans="2:29" s="6" customFormat="1" ht="30.75" customHeight="1" thickBot="1" x14ac:dyDescent="0.3">
      <c r="B32" s="17" t="s">
        <v>313</v>
      </c>
      <c r="C32" s="11"/>
      <c r="D32" s="28">
        <v>8.2214999999999989</v>
      </c>
      <c r="E32" s="29">
        <v>0.27</v>
      </c>
      <c r="F32" s="29">
        <v>0.3</v>
      </c>
      <c r="G32" s="30">
        <v>539.94500000000005</v>
      </c>
      <c r="H32" s="30">
        <v>377.9615</v>
      </c>
      <c r="I32" s="30">
        <v>110.66</v>
      </c>
      <c r="J32" s="30">
        <v>17.9955</v>
      </c>
      <c r="K32" s="30">
        <v>13.871500000000001</v>
      </c>
      <c r="L32" s="30">
        <v>13.1</v>
      </c>
      <c r="M32" s="30">
        <v>13.3</v>
      </c>
      <c r="N32" s="30">
        <v>92.7</v>
      </c>
      <c r="O32" s="30">
        <v>3.15</v>
      </c>
      <c r="P32" s="31">
        <v>3.5000000000000001E-3</v>
      </c>
      <c r="Q32" s="32">
        <v>1.2799E-2</v>
      </c>
      <c r="R32" s="32">
        <v>3.4132500000000003E-2</v>
      </c>
      <c r="S32" s="32">
        <v>2.0429500000000001E-4</v>
      </c>
      <c r="T32" s="32" t="s">
        <v>224</v>
      </c>
      <c r="U32" s="32" t="s">
        <v>223</v>
      </c>
      <c r="V32" s="32" t="s">
        <v>225</v>
      </c>
      <c r="W32" s="32">
        <v>3.3E-3</v>
      </c>
      <c r="X32" s="30" t="s">
        <v>314</v>
      </c>
      <c r="Y32" s="30">
        <v>8.7494814321199996</v>
      </c>
      <c r="Z32" s="28" t="s">
        <v>226</v>
      </c>
      <c r="AA32" s="28">
        <v>0.20499999999999999</v>
      </c>
      <c r="AB32" s="28">
        <v>9.4E-2</v>
      </c>
      <c r="AC32" s="28" t="s">
        <v>226</v>
      </c>
    </row>
    <row r="33" spans="2:37" s="6" customFormat="1" ht="30.75" customHeight="1" thickBot="1" x14ac:dyDescent="0.3">
      <c r="B33" s="17" t="s">
        <v>315</v>
      </c>
      <c r="C33" s="11"/>
      <c r="D33" s="28">
        <v>8.1440000000000001</v>
      </c>
      <c r="E33" s="29">
        <v>0.31666666666666665</v>
      </c>
      <c r="F33" s="29">
        <v>1.1333333333333333</v>
      </c>
      <c r="G33" s="30">
        <v>438.98333333333329</v>
      </c>
      <c r="H33" s="30">
        <v>307.2883333333333</v>
      </c>
      <c r="I33" s="30">
        <v>103.85333333333334</v>
      </c>
      <c r="J33" s="30">
        <v>16.848333333333333</v>
      </c>
      <c r="K33" s="30">
        <v>12.829333333333333</v>
      </c>
      <c r="L33" s="30">
        <v>13.1</v>
      </c>
      <c r="M33" s="30">
        <v>13.1</v>
      </c>
      <c r="N33" s="30">
        <v>98.4</v>
      </c>
      <c r="O33" s="30">
        <v>3.09</v>
      </c>
      <c r="P33" s="31" t="s">
        <v>223</v>
      </c>
      <c r="Q33" s="32">
        <v>3.0823999999999997E-2</v>
      </c>
      <c r="R33" s="32">
        <v>3.0074333333333331E-2</v>
      </c>
      <c r="S33" s="32">
        <v>6.7164333333333325E-4</v>
      </c>
      <c r="T33" s="32" t="s">
        <v>224</v>
      </c>
      <c r="U33" s="32" t="s">
        <v>223</v>
      </c>
      <c r="V33" s="32" t="s">
        <v>225</v>
      </c>
      <c r="W33" s="32">
        <v>5.0000000000000001E-3</v>
      </c>
      <c r="X33" s="30" t="s">
        <v>316</v>
      </c>
      <c r="Y33" s="30">
        <v>8.6670998224200009</v>
      </c>
      <c r="Z33" s="28" t="s">
        <v>226</v>
      </c>
      <c r="AA33" s="28">
        <v>0.21</v>
      </c>
      <c r="AB33" s="28">
        <v>9.0666666666666673E-2</v>
      </c>
      <c r="AC33" s="28" t="s">
        <v>226</v>
      </c>
    </row>
    <row r="34" spans="2:37" s="6" customFormat="1" ht="29.25" customHeight="1" thickBot="1" x14ac:dyDescent="0.3">
      <c r="B34" s="23" t="s">
        <v>181</v>
      </c>
      <c r="C34" s="18"/>
      <c r="D34" s="28">
        <v>7.75</v>
      </c>
      <c r="E34" s="29">
        <v>0.55000000000000004</v>
      </c>
      <c r="F34" s="29">
        <v>0.5</v>
      </c>
      <c r="G34" s="30">
        <v>1041.75</v>
      </c>
      <c r="H34" s="30">
        <v>729.22499999999991</v>
      </c>
      <c r="I34" s="30">
        <v>232</v>
      </c>
      <c r="J34" s="30">
        <v>43</v>
      </c>
      <c r="K34" s="30">
        <v>15</v>
      </c>
      <c r="L34" s="30">
        <v>28</v>
      </c>
      <c r="M34" s="30">
        <v>17</v>
      </c>
      <c r="N34" s="30">
        <v>50</v>
      </c>
      <c r="O34" s="30">
        <v>7</v>
      </c>
      <c r="P34" s="31">
        <v>2.7199999999999998E-2</v>
      </c>
      <c r="Q34" s="32">
        <v>0.10400000000000001</v>
      </c>
      <c r="R34" s="32">
        <v>0.01</v>
      </c>
      <c r="S34" s="32">
        <v>5.0000000000000001E-3</v>
      </c>
      <c r="T34" s="32">
        <v>1E-3</v>
      </c>
      <c r="U34" s="32">
        <v>2.0000000000000001E-4</v>
      </c>
      <c r="V34" s="32">
        <v>2.0000000000000001E-4</v>
      </c>
      <c r="W34" s="32">
        <v>1E-3</v>
      </c>
      <c r="X34" s="30">
        <v>229.36</v>
      </c>
      <c r="Y34" s="30">
        <v>14.083333333333334</v>
      </c>
      <c r="Z34" s="28">
        <v>0.02</v>
      </c>
      <c r="AA34" s="28">
        <v>5.7499999999999996E-2</v>
      </c>
      <c r="AB34" s="28">
        <v>0.30499999999999999</v>
      </c>
      <c r="AC34" s="28">
        <v>0.02</v>
      </c>
    </row>
    <row r="35" spans="2:37" s="6" customFormat="1" ht="29.25" customHeight="1" thickBot="1" x14ac:dyDescent="0.3">
      <c r="B35" s="23" t="s">
        <v>204</v>
      </c>
      <c r="C35" s="18"/>
      <c r="D35" s="28">
        <v>7.8224999999999998</v>
      </c>
      <c r="E35" s="29">
        <v>0.5</v>
      </c>
      <c r="F35" s="29">
        <v>0.5</v>
      </c>
      <c r="G35" s="30">
        <v>1196.25</v>
      </c>
      <c r="H35" s="30">
        <v>837.375</v>
      </c>
      <c r="I35" s="30">
        <v>251</v>
      </c>
      <c r="J35" s="30">
        <v>47</v>
      </c>
      <c r="K35" s="30">
        <v>22</v>
      </c>
      <c r="L35" s="30">
        <v>52</v>
      </c>
      <c r="M35" s="30">
        <v>27</v>
      </c>
      <c r="N35" s="30">
        <v>166</v>
      </c>
      <c r="O35" s="30">
        <v>6</v>
      </c>
      <c r="P35" s="31">
        <v>1.7000000000000001E-2</v>
      </c>
      <c r="Q35" s="32">
        <v>0.01</v>
      </c>
      <c r="R35" s="32">
        <v>2.4250000000000001E-2</v>
      </c>
      <c r="S35" s="32">
        <v>5.0000000000000001E-3</v>
      </c>
      <c r="T35" s="32">
        <v>1E-3</v>
      </c>
      <c r="U35" s="32">
        <v>2.0000000000000001E-4</v>
      </c>
      <c r="V35" s="32">
        <v>2.0000000000000001E-4</v>
      </c>
      <c r="W35" s="32">
        <v>4.0000000000000001E-3</v>
      </c>
      <c r="X35" s="30">
        <v>239</v>
      </c>
      <c r="Y35" s="30">
        <v>24.25</v>
      </c>
      <c r="Z35" s="28">
        <v>0.05</v>
      </c>
      <c r="AA35" s="28">
        <v>0.2</v>
      </c>
      <c r="AB35" s="28">
        <v>0.14150000000000001</v>
      </c>
      <c r="AC35" s="28">
        <v>0.02</v>
      </c>
    </row>
    <row r="36" spans="2:37" customFormat="1" ht="23.25" customHeight="1" thickBot="1" x14ac:dyDescent="0.3">
      <c r="B36" s="17" t="s">
        <v>430</v>
      </c>
      <c r="C36" s="11"/>
      <c r="D36" s="28">
        <v>7.6665999999999999</v>
      </c>
      <c r="E36" s="29">
        <v>0.48399999999999999</v>
      </c>
      <c r="F36" s="29">
        <v>5.9380000000000006</v>
      </c>
      <c r="G36" s="30">
        <v>273.24000000000007</v>
      </c>
      <c r="H36" s="30">
        <v>191.26799999999997</v>
      </c>
      <c r="I36" s="30">
        <v>50.7592</v>
      </c>
      <c r="J36" s="30">
        <v>9.9527999999999999</v>
      </c>
      <c r="K36" s="30">
        <v>5.3052000000000001</v>
      </c>
      <c r="L36" s="30">
        <v>9.3255000000000017</v>
      </c>
      <c r="M36" s="30">
        <v>7.7634999999999996</v>
      </c>
      <c r="N36" s="30">
        <v>34.784999999999997</v>
      </c>
      <c r="O36" s="30">
        <v>0.37285000000000001</v>
      </c>
      <c r="P36" s="31" t="s">
        <v>223</v>
      </c>
      <c r="Q36" s="32">
        <v>1.2726399999999999E-2</v>
      </c>
      <c r="R36" s="32">
        <v>2.198E-2</v>
      </c>
      <c r="S36" s="32">
        <v>4.952E-4</v>
      </c>
      <c r="T36" s="32" t="s">
        <v>224</v>
      </c>
      <c r="U36" s="32" t="s">
        <v>223</v>
      </c>
      <c r="V36" s="32" t="s">
        <v>225</v>
      </c>
      <c r="W36" s="32" t="s">
        <v>225</v>
      </c>
      <c r="X36" s="30">
        <v>34.708999999999996</v>
      </c>
      <c r="Y36" s="30">
        <v>5.5264974384015506</v>
      </c>
      <c r="Z36" s="28" t="s">
        <v>226</v>
      </c>
      <c r="AA36" s="28">
        <v>0.10200000000000001</v>
      </c>
      <c r="AB36" s="28">
        <v>5.5000000000000007E-2</v>
      </c>
      <c r="AC36" s="28" t="s">
        <v>226</v>
      </c>
    </row>
    <row r="37" spans="2:37" customFormat="1" ht="23.25" customHeight="1" thickBot="1" x14ac:dyDescent="0.3">
      <c r="B37" s="17" t="s">
        <v>432</v>
      </c>
      <c r="C37" s="11"/>
      <c r="D37" s="28">
        <v>7.5030000000000001</v>
      </c>
      <c r="E37" s="29">
        <v>0.442</v>
      </c>
      <c r="F37" s="29">
        <v>23.686</v>
      </c>
      <c r="G37" s="30">
        <v>540.32000000000005</v>
      </c>
      <c r="H37" s="30">
        <v>378.22399999999999</v>
      </c>
      <c r="I37" s="30">
        <v>93.315799999999996</v>
      </c>
      <c r="J37" s="30">
        <v>16.8796</v>
      </c>
      <c r="K37" s="30">
        <v>8.196200000000001</v>
      </c>
      <c r="L37" s="30">
        <v>32.144999999999996</v>
      </c>
      <c r="M37" s="30">
        <v>14.7765</v>
      </c>
      <c r="N37" s="30">
        <v>78.540000000000006</v>
      </c>
      <c r="O37" s="30">
        <v>0.68394999999999995</v>
      </c>
      <c r="P37" s="31" t="s">
        <v>223</v>
      </c>
      <c r="Q37" s="32">
        <v>2.1350000000000001E-2</v>
      </c>
      <c r="R37" s="32">
        <v>1.3088600000000001E-2</v>
      </c>
      <c r="S37" s="32">
        <v>6.2469999999999995E-4</v>
      </c>
      <c r="T37" s="32" t="s">
        <v>224</v>
      </c>
      <c r="U37" s="32" t="s">
        <v>223</v>
      </c>
      <c r="V37" s="32" t="s">
        <v>225</v>
      </c>
      <c r="W37" s="32">
        <v>3.7105999999999997E-3</v>
      </c>
      <c r="X37" s="30">
        <v>85.216999999999999</v>
      </c>
      <c r="Y37" s="30">
        <v>14.113742082205999</v>
      </c>
      <c r="Z37" s="28" t="s">
        <v>226</v>
      </c>
      <c r="AA37" s="28">
        <v>0.14400000000000002</v>
      </c>
      <c r="AB37" s="28">
        <v>8.0200000000000007E-2</v>
      </c>
      <c r="AC37" s="28" t="s">
        <v>226</v>
      </c>
    </row>
    <row r="38" spans="2:37" s="6" customFormat="1" ht="29.25" customHeight="1" thickBot="1" x14ac:dyDescent="0.3">
      <c r="B38" s="23" t="s">
        <v>182</v>
      </c>
      <c r="C38" s="18"/>
      <c r="D38" s="28">
        <v>8.0566666666666666</v>
      </c>
      <c r="E38" s="29">
        <v>0.3666666666666667</v>
      </c>
      <c r="F38" s="29">
        <v>1.2</v>
      </c>
      <c r="G38" s="30">
        <v>260.40000000000003</v>
      </c>
      <c r="H38" s="30">
        <v>182.27999999999997</v>
      </c>
      <c r="I38" s="30">
        <v>42.04293333333333</v>
      </c>
      <c r="J38" s="30">
        <v>8.4573</v>
      </c>
      <c r="K38" s="30">
        <v>9.2337000000000007</v>
      </c>
      <c r="L38" s="30">
        <v>9</v>
      </c>
      <c r="M38" s="30">
        <v>8</v>
      </c>
      <c r="N38" s="30">
        <v>29</v>
      </c>
      <c r="O38" s="30">
        <v>2</v>
      </c>
      <c r="P38" s="31">
        <v>0</v>
      </c>
      <c r="Q38" s="32">
        <v>8.9560000000000022E-3</v>
      </c>
      <c r="R38" s="32">
        <v>1.1134333333333333E-2</v>
      </c>
      <c r="S38" s="32">
        <v>1.8262E-3</v>
      </c>
      <c r="T38" s="32">
        <v>1.1459999999999999E-3</v>
      </c>
      <c r="U38" s="32">
        <v>1.0699999999999999E-5</v>
      </c>
      <c r="V38" s="32">
        <v>0</v>
      </c>
      <c r="W38" s="32">
        <v>3.5960000000000002E-3</v>
      </c>
      <c r="X38" s="30">
        <v>78.08</v>
      </c>
      <c r="Y38" s="30">
        <v>5.5833333333333339</v>
      </c>
      <c r="Z38" s="28">
        <v>0.01</v>
      </c>
      <c r="AA38" s="28">
        <v>0.11</v>
      </c>
      <c r="AB38" s="28">
        <v>0.33053333333333335</v>
      </c>
      <c r="AC38" s="28">
        <v>6.6666666666666671E-3</v>
      </c>
      <c r="AE38"/>
      <c r="AF38"/>
      <c r="AG38"/>
      <c r="AH38"/>
      <c r="AI38"/>
      <c r="AJ38"/>
      <c r="AK38"/>
    </row>
    <row r="39" spans="2:37" s="6" customFormat="1" ht="29.25" customHeight="1" thickBot="1" x14ac:dyDescent="0.3">
      <c r="B39" s="23" t="s">
        <v>183</v>
      </c>
      <c r="C39" s="18"/>
      <c r="D39" s="28">
        <v>8.1</v>
      </c>
      <c r="E39" s="29">
        <v>0.2</v>
      </c>
      <c r="F39" s="29">
        <v>0.5</v>
      </c>
      <c r="G39" s="30">
        <v>245</v>
      </c>
      <c r="H39" s="30">
        <v>171.5</v>
      </c>
      <c r="I39" s="30">
        <v>41</v>
      </c>
      <c r="J39" s="30">
        <v>8</v>
      </c>
      <c r="K39" s="30">
        <v>9</v>
      </c>
      <c r="L39" s="30">
        <v>10</v>
      </c>
      <c r="M39" s="30">
        <v>9</v>
      </c>
      <c r="N39" s="30">
        <v>31</v>
      </c>
      <c r="O39" s="30">
        <v>2</v>
      </c>
      <c r="P39" s="31">
        <v>5.0000000000000001E-4</v>
      </c>
      <c r="Q39" s="32">
        <v>0.01</v>
      </c>
      <c r="R39" s="32">
        <v>0.01</v>
      </c>
      <c r="S39" s="32">
        <v>5.0000000000000001E-3</v>
      </c>
      <c r="T39" s="32">
        <v>1E-3</v>
      </c>
      <c r="U39" s="32">
        <v>2.0000000000000001E-4</v>
      </c>
      <c r="V39" s="32">
        <v>2.0000000000000001E-4</v>
      </c>
      <c r="W39" s="32">
        <v>3.0000000000000001E-3</v>
      </c>
      <c r="X39" s="30">
        <v>68.319999999999993</v>
      </c>
      <c r="Y39" s="30">
        <v>6.25</v>
      </c>
      <c r="Z39" s="28">
        <v>0.02</v>
      </c>
      <c r="AA39" s="28">
        <v>0.12</v>
      </c>
      <c r="AB39" s="28">
        <v>0.12</v>
      </c>
      <c r="AC39" s="28">
        <v>0.02</v>
      </c>
      <c r="AE39"/>
      <c r="AF39"/>
      <c r="AG39"/>
      <c r="AH39"/>
      <c r="AI39"/>
      <c r="AJ39"/>
      <c r="AK39"/>
    </row>
    <row r="40" spans="2:37" s="6" customFormat="1" ht="30.75" customHeight="1" thickBot="1" x14ac:dyDescent="0.3">
      <c r="B40" s="17" t="s">
        <v>317</v>
      </c>
      <c r="C40" s="11"/>
      <c r="D40" s="28">
        <v>8.1658888888888885</v>
      </c>
      <c r="E40" s="29">
        <v>0.23000000000000004</v>
      </c>
      <c r="F40" s="29">
        <v>1.2100000000000002</v>
      </c>
      <c r="G40" s="30">
        <v>216.69470000000001</v>
      </c>
      <c r="H40" s="30">
        <v>151.68628999999999</v>
      </c>
      <c r="I40" s="30">
        <v>42.971500000000006</v>
      </c>
      <c r="J40" s="30">
        <v>6.8803000000000001</v>
      </c>
      <c r="K40" s="30">
        <v>8.8880999999999997</v>
      </c>
      <c r="L40" s="30">
        <v>10.7</v>
      </c>
      <c r="M40" s="30">
        <v>8.17</v>
      </c>
      <c r="N40" s="30">
        <v>30.9</v>
      </c>
      <c r="O40" s="30">
        <v>1.65</v>
      </c>
      <c r="P40" s="31">
        <v>6.4999999999999997E-3</v>
      </c>
      <c r="Q40" s="32">
        <v>1.5114850000000001E-2</v>
      </c>
      <c r="R40" s="32">
        <v>1.7403100000000001E-2</v>
      </c>
      <c r="S40" s="32">
        <v>3.5511599999999999E-4</v>
      </c>
      <c r="T40" s="32" t="s">
        <v>224</v>
      </c>
      <c r="U40" s="32" t="s">
        <v>223</v>
      </c>
      <c r="V40" s="32" t="s">
        <v>225</v>
      </c>
      <c r="W40" s="32">
        <v>5.1999999999999998E-3</v>
      </c>
      <c r="X40" s="30">
        <v>31.414999999999999</v>
      </c>
      <c r="Y40" s="30">
        <v>6.0371797808399998</v>
      </c>
      <c r="Z40" s="28">
        <v>6.4310000000000006E-2</v>
      </c>
      <c r="AA40" s="28">
        <v>0.17416666666666666</v>
      </c>
      <c r="AB40" s="28">
        <v>7.5100000000000014E-2</v>
      </c>
      <c r="AC40" s="28" t="s">
        <v>226</v>
      </c>
    </row>
    <row r="41" spans="2:37" s="6" customFormat="1" ht="30.75" customHeight="1" thickBot="1" x14ac:dyDescent="0.3">
      <c r="B41" s="17" t="s">
        <v>318</v>
      </c>
      <c r="C41" s="11"/>
      <c r="D41" s="28">
        <v>7.7223333333333342</v>
      </c>
      <c r="E41" s="29">
        <v>0.23</v>
      </c>
      <c r="F41" s="29">
        <v>0.6</v>
      </c>
      <c r="G41" s="30">
        <v>242.73333333333335</v>
      </c>
      <c r="H41" s="30">
        <v>169.91333333333333</v>
      </c>
      <c r="I41" s="30">
        <v>49.816499999999998</v>
      </c>
      <c r="J41" s="30">
        <v>6.9734999999999996</v>
      </c>
      <c r="K41" s="30">
        <v>4.4619999999999997</v>
      </c>
      <c r="L41" s="30">
        <v>9.1</v>
      </c>
      <c r="M41" s="30">
        <v>7</v>
      </c>
      <c r="N41" s="30">
        <v>40.5</v>
      </c>
      <c r="O41" s="30">
        <v>1.5</v>
      </c>
      <c r="P41" s="31" t="s">
        <v>223</v>
      </c>
      <c r="Q41" s="32">
        <v>1.9218666666666669E-2</v>
      </c>
      <c r="R41" s="32">
        <v>2.5292433333333336E-2</v>
      </c>
      <c r="S41" s="32">
        <v>2.9184333333333334E-3</v>
      </c>
      <c r="T41" s="32" t="s">
        <v>224</v>
      </c>
      <c r="U41" s="32" t="s">
        <v>223</v>
      </c>
      <c r="V41" s="32" t="s">
        <v>225</v>
      </c>
      <c r="W41" s="32" t="s">
        <v>225</v>
      </c>
      <c r="X41" s="30">
        <v>0.71369999999999989</v>
      </c>
      <c r="Y41" s="30">
        <v>4.041666666666667</v>
      </c>
      <c r="Z41" s="28" t="s">
        <v>226</v>
      </c>
      <c r="AA41" s="28">
        <v>0.14333333333333334</v>
      </c>
      <c r="AB41" s="28">
        <v>0.14100000000000001</v>
      </c>
      <c r="AC41" s="28" t="s">
        <v>226</v>
      </c>
    </row>
    <row r="42" spans="2:37" s="6" customFormat="1" ht="30.75" customHeight="1" thickBot="1" x14ac:dyDescent="0.3">
      <c r="B42" s="17" t="s">
        <v>319</v>
      </c>
      <c r="C42" s="11"/>
      <c r="D42" s="28">
        <v>7.5885999999999996</v>
      </c>
      <c r="E42" s="29">
        <v>0.28600000000000003</v>
      </c>
      <c r="F42" s="29">
        <v>2.2200000000000002</v>
      </c>
      <c r="G42" s="30">
        <v>874.15200000000004</v>
      </c>
      <c r="H42" s="30">
        <v>611.90639999999996</v>
      </c>
      <c r="I42" s="30">
        <v>190.45099999999996</v>
      </c>
      <c r="J42" s="30">
        <v>47.237199999999994</v>
      </c>
      <c r="K42" s="30">
        <v>31.235800000000001</v>
      </c>
      <c r="L42" s="30">
        <v>39</v>
      </c>
      <c r="M42" s="30">
        <v>22.35</v>
      </c>
      <c r="N42" s="30">
        <v>145</v>
      </c>
      <c r="O42" s="30">
        <v>10.11</v>
      </c>
      <c r="P42" s="31">
        <v>1.1699999999999999E-2</v>
      </c>
      <c r="Q42" s="32">
        <v>6.7334000000000005E-3</v>
      </c>
      <c r="R42" s="32">
        <v>4.7210200000000003E-3</v>
      </c>
      <c r="S42" s="32">
        <v>5.2179400000000008E-3</v>
      </c>
      <c r="T42" s="32" t="s">
        <v>224</v>
      </c>
      <c r="U42" s="32" t="s">
        <v>223</v>
      </c>
      <c r="V42" s="32" t="s">
        <v>225</v>
      </c>
      <c r="W42" s="32">
        <v>3.3E-3</v>
      </c>
      <c r="X42" s="30" t="s">
        <v>320</v>
      </c>
      <c r="Y42" s="30">
        <v>11</v>
      </c>
      <c r="Z42" s="28" t="s">
        <v>226</v>
      </c>
      <c r="AA42" s="28">
        <v>0.22399999999999998</v>
      </c>
      <c r="AB42" s="28">
        <v>0.217</v>
      </c>
      <c r="AC42" s="28" t="s">
        <v>226</v>
      </c>
    </row>
    <row r="43" spans="2:37" s="6" customFormat="1" ht="30.75" customHeight="1" thickBot="1" x14ac:dyDescent="0.3">
      <c r="B43" s="17" t="s">
        <v>321</v>
      </c>
      <c r="C43" s="11"/>
      <c r="D43" s="28">
        <v>7.50075</v>
      </c>
      <c r="E43" s="29">
        <v>0.47749999999999992</v>
      </c>
      <c r="F43" s="29">
        <v>2.2999999999999998</v>
      </c>
      <c r="G43" s="30">
        <v>224.8</v>
      </c>
      <c r="H43" s="30">
        <v>157.35999999999999</v>
      </c>
      <c r="I43" s="30">
        <v>48.506</v>
      </c>
      <c r="J43" s="30">
        <v>8.1036666666666672</v>
      </c>
      <c r="K43" s="30">
        <v>13.027666666666667</v>
      </c>
      <c r="L43" s="30">
        <v>10.6</v>
      </c>
      <c r="M43" s="30">
        <v>8.77</v>
      </c>
      <c r="N43" s="30">
        <v>35.799999999999997</v>
      </c>
      <c r="O43" s="30">
        <v>1.27</v>
      </c>
      <c r="P43" s="31" t="s">
        <v>223</v>
      </c>
      <c r="Q43" s="32">
        <v>2.1594320654999995E-2</v>
      </c>
      <c r="R43" s="32">
        <v>4.0936499999999994E-2</v>
      </c>
      <c r="S43" s="32">
        <v>4.7605500000000002E-4</v>
      </c>
      <c r="T43" s="32" t="s">
        <v>224</v>
      </c>
      <c r="U43" s="32" t="s">
        <v>223</v>
      </c>
      <c r="V43" s="32" t="s">
        <v>225</v>
      </c>
      <c r="W43" s="32">
        <v>5.9000000000000007E-3</v>
      </c>
      <c r="X43" s="30">
        <v>30.5</v>
      </c>
      <c r="Y43" s="30">
        <v>6.2593358886499999</v>
      </c>
      <c r="Z43" s="28" t="s">
        <v>226</v>
      </c>
      <c r="AA43" s="28">
        <v>0.30199999999999999</v>
      </c>
      <c r="AB43" s="28" t="s">
        <v>226</v>
      </c>
      <c r="AC43" s="28" t="s">
        <v>226</v>
      </c>
    </row>
    <row r="44" spans="2:37" s="6" customFormat="1" ht="30.75" customHeight="1" thickBot="1" x14ac:dyDescent="0.3">
      <c r="B44" s="17" t="s">
        <v>322</v>
      </c>
      <c r="C44" s="11"/>
      <c r="D44" s="28">
        <v>7.9489999999999998</v>
      </c>
      <c r="E44" s="29">
        <v>0.64500000000000002</v>
      </c>
      <c r="F44" s="29">
        <v>2.2999999999999998</v>
      </c>
      <c r="G44" s="30">
        <v>258.5</v>
      </c>
      <c r="H44" s="30">
        <v>180.95</v>
      </c>
      <c r="I44" s="30">
        <v>44.704999999999998</v>
      </c>
      <c r="J44" s="30">
        <v>8.14</v>
      </c>
      <c r="K44" s="30">
        <v>14.594999999999999</v>
      </c>
      <c r="L44" s="30">
        <v>10.9</v>
      </c>
      <c r="M44" s="30">
        <v>10.3</v>
      </c>
      <c r="N44" s="30">
        <v>40.9</v>
      </c>
      <c r="O44" s="30">
        <v>1.23</v>
      </c>
      <c r="P44" s="31">
        <v>2.5000000000000001E-3</v>
      </c>
      <c r="Q44" s="32">
        <v>2.6270499999999999E-2</v>
      </c>
      <c r="R44" s="32">
        <v>3.6399000000000001E-2</v>
      </c>
      <c r="S44" s="32">
        <v>4.4265999999999999E-4</v>
      </c>
      <c r="T44" s="32" t="s">
        <v>224</v>
      </c>
      <c r="U44" s="32" t="s">
        <v>223</v>
      </c>
      <c r="V44" s="32" t="s">
        <v>225</v>
      </c>
      <c r="W44" s="32" t="s">
        <v>225</v>
      </c>
      <c r="X44" s="30" t="s">
        <v>323</v>
      </c>
      <c r="Y44" s="30">
        <v>6.9644297871200003</v>
      </c>
      <c r="Z44" s="28">
        <v>0.18565000000000001</v>
      </c>
      <c r="AA44" s="28">
        <v>0.17499999999999999</v>
      </c>
      <c r="AB44" s="28">
        <v>0.15</v>
      </c>
      <c r="AC44" s="28" t="s">
        <v>226</v>
      </c>
    </row>
    <row r="45" spans="2:37" s="6" customFormat="1" ht="30.75" customHeight="1" thickBot="1" x14ac:dyDescent="0.3">
      <c r="B45" s="17" t="s">
        <v>324</v>
      </c>
      <c r="C45" s="11"/>
      <c r="D45" s="28">
        <v>7.7680000000000007</v>
      </c>
      <c r="E45" s="29">
        <v>0.26</v>
      </c>
      <c r="F45" s="29">
        <v>1.6</v>
      </c>
      <c r="G45" s="30">
        <v>1057.1500000000001</v>
      </c>
      <c r="H45" s="30">
        <v>740.005</v>
      </c>
      <c r="I45" s="30">
        <v>186.9025</v>
      </c>
      <c r="J45" s="30">
        <v>39.375</v>
      </c>
      <c r="K45" s="30">
        <v>22.221</v>
      </c>
      <c r="L45" s="30">
        <v>32.700000000000003</v>
      </c>
      <c r="M45" s="30">
        <v>20.5</v>
      </c>
      <c r="N45" s="30">
        <v>160</v>
      </c>
      <c r="O45" s="30">
        <v>7.39</v>
      </c>
      <c r="P45" s="31">
        <v>3.3999999999999998E-3</v>
      </c>
      <c r="Q45" s="32">
        <v>4.8695500000000003E-3</v>
      </c>
      <c r="R45" s="32">
        <v>7.8204999999999993E-3</v>
      </c>
      <c r="S45" s="32">
        <v>3.1546999999999999E-3</v>
      </c>
      <c r="T45" s="32" t="s">
        <v>224</v>
      </c>
      <c r="U45" s="32" t="s">
        <v>223</v>
      </c>
      <c r="V45" s="32" t="s">
        <v>225</v>
      </c>
      <c r="W45" s="32">
        <v>5.3E-3</v>
      </c>
      <c r="X45" s="30" t="s">
        <v>325</v>
      </c>
      <c r="Y45" s="30">
        <v>17</v>
      </c>
      <c r="Z45" s="28" t="s">
        <v>226</v>
      </c>
      <c r="AA45" s="28">
        <v>0.15</v>
      </c>
      <c r="AB45" s="28">
        <v>0.20550000000000002</v>
      </c>
      <c r="AC45" s="28" t="s">
        <v>226</v>
      </c>
    </row>
    <row r="46" spans="2:37" customFormat="1" ht="23.25" customHeight="1" thickBot="1" x14ac:dyDescent="0.3">
      <c r="B46" s="17" t="s">
        <v>433</v>
      </c>
      <c r="C46" s="11"/>
      <c r="D46" s="28">
        <v>7.8033333333333337</v>
      </c>
      <c r="E46" s="29">
        <v>0.96666666666666679</v>
      </c>
      <c r="F46" s="29">
        <v>2.1833333333333336</v>
      </c>
      <c r="G46" s="30">
        <v>319.3</v>
      </c>
      <c r="H46" s="30">
        <v>223.51</v>
      </c>
      <c r="I46" s="30">
        <v>57.040333333333336</v>
      </c>
      <c r="J46" s="30">
        <v>9.6096666666666675</v>
      </c>
      <c r="K46" s="30">
        <v>8.6910000000000007</v>
      </c>
      <c r="L46" s="30">
        <v>15.4</v>
      </c>
      <c r="M46" s="30">
        <v>11.5</v>
      </c>
      <c r="N46" s="30">
        <v>58.65</v>
      </c>
      <c r="O46" s="30">
        <v>0.74350000000000005</v>
      </c>
      <c r="P46" s="31" t="s">
        <v>223</v>
      </c>
      <c r="Q46" s="32">
        <v>5.2156666666666664E-2</v>
      </c>
      <c r="R46" s="32">
        <v>6.2190000000000002E-2</v>
      </c>
      <c r="S46" s="32">
        <v>2.1840000000000002E-3</v>
      </c>
      <c r="T46" s="32" t="s">
        <v>224</v>
      </c>
      <c r="U46" s="32" t="s">
        <v>223</v>
      </c>
      <c r="V46" s="32" t="s">
        <v>225</v>
      </c>
      <c r="W46" s="32">
        <v>9.6889999999999997E-3</v>
      </c>
      <c r="X46" s="30">
        <v>53.07</v>
      </c>
      <c r="Y46" s="30">
        <v>8.5824772647900005</v>
      </c>
      <c r="Z46" s="28" t="s">
        <v>226</v>
      </c>
      <c r="AA46" s="28">
        <v>0.12</v>
      </c>
      <c r="AB46" s="28" t="s">
        <v>226</v>
      </c>
      <c r="AC46" s="28" t="s">
        <v>226</v>
      </c>
    </row>
    <row r="47" spans="2:37" s="6" customFormat="1" ht="30.75" customHeight="1" thickBot="1" x14ac:dyDescent="0.3">
      <c r="B47" s="17" t="s">
        <v>326</v>
      </c>
      <c r="C47" s="11"/>
      <c r="D47" s="28">
        <v>8.3549999999999986</v>
      </c>
      <c r="E47" s="29">
        <v>0.79666666666666675</v>
      </c>
      <c r="F47" s="29">
        <v>5.5999999999999988</v>
      </c>
      <c r="G47" s="30">
        <v>282.3</v>
      </c>
      <c r="H47" s="30">
        <v>197.60999999999999</v>
      </c>
      <c r="I47" s="30">
        <v>46.232666666666667</v>
      </c>
      <c r="J47" s="30">
        <v>9.3503333333333334</v>
      </c>
      <c r="K47" s="30">
        <v>15.395666666666665</v>
      </c>
      <c r="L47" s="30">
        <v>15.8</v>
      </c>
      <c r="M47" s="30">
        <v>10.3</v>
      </c>
      <c r="N47" s="30">
        <v>39.700000000000003</v>
      </c>
      <c r="O47" s="30">
        <v>1.64</v>
      </c>
      <c r="P47" s="31">
        <v>1.4E-3</v>
      </c>
      <c r="Q47" s="32">
        <v>5.8476999999999994E-2</v>
      </c>
      <c r="R47" s="32">
        <v>5.423066666666667E-2</v>
      </c>
      <c r="S47" s="32">
        <v>1.7417966666666666E-3</v>
      </c>
      <c r="T47" s="32" t="s">
        <v>224</v>
      </c>
      <c r="U47" s="32" t="s">
        <v>223</v>
      </c>
      <c r="V47" s="32" t="s">
        <v>225</v>
      </c>
      <c r="W47" s="32">
        <v>5.0000000000000001E-3</v>
      </c>
      <c r="X47" s="30">
        <v>37</v>
      </c>
      <c r="Y47" s="30">
        <v>8.18810946304</v>
      </c>
      <c r="Z47" s="28">
        <v>6.4233333333333337E-2</v>
      </c>
      <c r="AA47" s="28">
        <v>2.5000000000000001E-2</v>
      </c>
      <c r="AB47" s="28" t="s">
        <v>226</v>
      </c>
      <c r="AC47" s="28" t="s">
        <v>226</v>
      </c>
    </row>
    <row r="48" spans="2:37" s="6" customFormat="1" ht="29.25" customHeight="1" thickBot="1" x14ac:dyDescent="0.3">
      <c r="B48" s="23" t="s">
        <v>187</v>
      </c>
      <c r="C48" s="18"/>
      <c r="D48" s="28">
        <v>7.9169999999999998</v>
      </c>
      <c r="E48" s="29">
        <v>0.32999999999999996</v>
      </c>
      <c r="F48" s="29">
        <v>0.5</v>
      </c>
      <c r="G48" s="30">
        <v>959.3</v>
      </c>
      <c r="H48" s="30">
        <v>671.50999999999988</v>
      </c>
      <c r="I48" s="30">
        <v>191.28571428571428</v>
      </c>
      <c r="J48" s="30">
        <v>45.571428571428569</v>
      </c>
      <c r="K48" s="30">
        <v>15.714285714285714</v>
      </c>
      <c r="L48" s="30">
        <v>42.333333333333336</v>
      </c>
      <c r="M48" s="30">
        <v>19.666666666666668</v>
      </c>
      <c r="N48" s="30">
        <v>163.33333333333334</v>
      </c>
      <c r="O48" s="30">
        <v>6</v>
      </c>
      <c r="P48" s="31">
        <v>2.4900000000000002E-2</v>
      </c>
      <c r="Q48" s="32">
        <v>1.4500000000000001E-2</v>
      </c>
      <c r="R48" s="32">
        <v>0.01</v>
      </c>
      <c r="S48" s="32">
        <v>5.0000000000000001E-3</v>
      </c>
      <c r="T48" s="32">
        <v>1E-3</v>
      </c>
      <c r="U48" s="32">
        <v>2.0000000000000004E-4</v>
      </c>
      <c r="V48" s="32">
        <v>4.6666666666666661E-4</v>
      </c>
      <c r="W48" s="32">
        <v>5.0000000000000001E-3</v>
      </c>
      <c r="X48" s="30">
        <v>244</v>
      </c>
      <c r="Y48" s="30">
        <v>18.777777777777779</v>
      </c>
      <c r="Z48" s="28">
        <v>4.8000000000000008E-2</v>
      </c>
      <c r="AA48" s="28">
        <v>0.10800000000000001</v>
      </c>
      <c r="AB48" s="28">
        <v>0.19714285714285712</v>
      </c>
      <c r="AC48" s="28">
        <v>3.1428571428571424E-2</v>
      </c>
    </row>
    <row r="49" spans="2:29" s="6" customFormat="1" ht="29.25" customHeight="1" thickBot="1" x14ac:dyDescent="0.3">
      <c r="B49" s="23" t="s">
        <v>184</v>
      </c>
      <c r="C49" s="18"/>
      <c r="D49" s="28">
        <v>8.2433333333333341</v>
      </c>
      <c r="E49" s="29">
        <v>0.5</v>
      </c>
      <c r="F49" s="29">
        <v>0.5</v>
      </c>
      <c r="G49" s="30">
        <v>788.66666666666663</v>
      </c>
      <c r="H49" s="30">
        <v>552.06666666666661</v>
      </c>
      <c r="I49" s="30">
        <v>127</v>
      </c>
      <c r="J49" s="30">
        <v>26.5</v>
      </c>
      <c r="K49" s="30">
        <v>12</v>
      </c>
      <c r="L49" s="30">
        <v>33</v>
      </c>
      <c r="M49" s="30">
        <v>20</v>
      </c>
      <c r="N49" s="30">
        <v>103</v>
      </c>
      <c r="O49" s="30">
        <v>6</v>
      </c>
      <c r="P49" s="31">
        <v>1.01E-2</v>
      </c>
      <c r="Q49" s="32">
        <v>0.01</v>
      </c>
      <c r="R49" s="32">
        <v>3.9333333333333338E-2</v>
      </c>
      <c r="S49" s="32">
        <v>5.0000000000000001E-3</v>
      </c>
      <c r="T49" s="32">
        <v>1E-3</v>
      </c>
      <c r="U49" s="32">
        <v>2.0000000000000001E-4</v>
      </c>
      <c r="V49" s="32">
        <v>1E-3</v>
      </c>
      <c r="W49" s="32">
        <v>2E-3</v>
      </c>
      <c r="X49" s="30">
        <v>222.04</v>
      </c>
      <c r="Y49" s="30">
        <v>16.583333333333336</v>
      </c>
      <c r="Z49" s="28">
        <v>0.08</v>
      </c>
      <c r="AA49" s="28">
        <v>0.03</v>
      </c>
      <c r="AB49" s="28">
        <v>0.16</v>
      </c>
      <c r="AC49" s="28">
        <v>0.02</v>
      </c>
    </row>
    <row r="50" spans="2:29" customFormat="1" ht="23.25" customHeight="1" thickBot="1" x14ac:dyDescent="0.3">
      <c r="B50" s="17" t="s">
        <v>434</v>
      </c>
      <c r="C50" s="11"/>
      <c r="D50" s="28">
        <v>7.9259999999999993</v>
      </c>
      <c r="E50" s="29">
        <v>0.91</v>
      </c>
      <c r="F50" s="29">
        <v>1.1500000000000001</v>
      </c>
      <c r="G50" s="30">
        <v>256.23333333333335</v>
      </c>
      <c r="H50" s="30">
        <v>179.36333333333332</v>
      </c>
      <c r="I50" s="30">
        <v>51.902999999999999</v>
      </c>
      <c r="J50" s="30">
        <v>8.8566666666666674</v>
      </c>
      <c r="K50" s="30">
        <v>7.3496666666666668</v>
      </c>
      <c r="L50" s="30">
        <v>9.6640000000000015</v>
      </c>
      <c r="M50" s="30">
        <v>8.0384999999999991</v>
      </c>
      <c r="N50" s="30">
        <v>31.909999999999997</v>
      </c>
      <c r="O50" s="30">
        <v>0.19025</v>
      </c>
      <c r="P50" s="31" t="s">
        <v>223</v>
      </c>
      <c r="Q50" s="32">
        <v>2.8830000000000005E-2</v>
      </c>
      <c r="R50" s="32">
        <v>3.8203333333333332E-2</v>
      </c>
      <c r="S50" s="32">
        <v>3.8586666666666665E-4</v>
      </c>
      <c r="T50" s="32" t="s">
        <v>224</v>
      </c>
      <c r="U50" s="32" t="s">
        <v>223</v>
      </c>
      <c r="V50" s="32" t="s">
        <v>225</v>
      </c>
      <c r="W50" s="32" t="s">
        <v>225</v>
      </c>
      <c r="X50" s="30">
        <v>38.552000000000007</v>
      </c>
      <c r="Y50" s="30">
        <v>5.72429842567505</v>
      </c>
      <c r="Z50" s="28" t="s">
        <v>226</v>
      </c>
      <c r="AA50" s="28">
        <v>9.6666666666666679E-2</v>
      </c>
      <c r="AB50" s="28" t="s">
        <v>226</v>
      </c>
      <c r="AC50" s="28" t="s">
        <v>226</v>
      </c>
    </row>
    <row r="51" spans="2:29" s="6" customFormat="1" ht="30.75" customHeight="1" thickBot="1" x14ac:dyDescent="0.3">
      <c r="B51" s="17" t="s">
        <v>365</v>
      </c>
      <c r="C51" s="11"/>
      <c r="D51" s="28">
        <v>8.2695000000000007</v>
      </c>
      <c r="E51" s="29">
        <v>0.28500000000000003</v>
      </c>
      <c r="F51" s="29">
        <v>0.1</v>
      </c>
      <c r="G51" s="30">
        <v>547.18499999999995</v>
      </c>
      <c r="H51" s="30">
        <v>383.02949999999993</v>
      </c>
      <c r="I51" s="30">
        <v>90.816499999999991</v>
      </c>
      <c r="J51" s="30">
        <v>15.0535</v>
      </c>
      <c r="K51" s="30">
        <v>11.102</v>
      </c>
      <c r="L51" s="30">
        <v>13.4</v>
      </c>
      <c r="M51" s="30">
        <v>13.2</v>
      </c>
      <c r="N51" s="30">
        <v>91.9</v>
      </c>
      <c r="O51" s="30">
        <v>3.14</v>
      </c>
      <c r="P51" s="31" t="s">
        <v>223</v>
      </c>
      <c r="Q51" s="32">
        <v>1.3521E-2</v>
      </c>
      <c r="R51" s="32">
        <v>3.0344000000000003E-2</v>
      </c>
      <c r="S51" s="32">
        <v>1.7943500000000001E-4</v>
      </c>
      <c r="T51" s="32" t="s">
        <v>224</v>
      </c>
      <c r="U51" s="32" t="s">
        <v>223</v>
      </c>
      <c r="V51" s="32" t="s">
        <v>225</v>
      </c>
      <c r="W51" s="32">
        <v>4.3E-3</v>
      </c>
      <c r="X51" s="30" t="s">
        <v>327</v>
      </c>
      <c r="Y51" s="30">
        <v>8.7832047459000009</v>
      </c>
      <c r="Z51" s="28" t="s">
        <v>226</v>
      </c>
      <c r="AA51" s="28">
        <v>0.22</v>
      </c>
      <c r="AB51" s="28">
        <v>7.3000000000000009E-2</v>
      </c>
      <c r="AC51" s="28" t="s">
        <v>226</v>
      </c>
    </row>
    <row r="52" spans="2:29" s="6" customFormat="1" ht="30.75" customHeight="1" thickBot="1" x14ac:dyDescent="0.3">
      <c r="B52" s="17" t="s">
        <v>328</v>
      </c>
      <c r="C52" s="11"/>
      <c r="D52" s="28">
        <v>7.7764999999999995</v>
      </c>
      <c r="E52" s="29">
        <v>1.6550000000000002</v>
      </c>
      <c r="F52" s="29">
        <v>10.75</v>
      </c>
      <c r="G52" s="30">
        <v>451.55</v>
      </c>
      <c r="H52" s="30">
        <v>316.08499999999998</v>
      </c>
      <c r="I52" s="30">
        <v>50.043666666666667</v>
      </c>
      <c r="J52" s="30">
        <v>8.6183333333333341</v>
      </c>
      <c r="K52" s="30">
        <v>9.8273333333333337</v>
      </c>
      <c r="L52" s="30">
        <v>11.4</v>
      </c>
      <c r="M52" s="30">
        <v>9.08</v>
      </c>
      <c r="N52" s="30">
        <v>36.200000000000003</v>
      </c>
      <c r="O52" s="30">
        <v>1.63</v>
      </c>
      <c r="P52" s="31">
        <v>1.5E-3</v>
      </c>
      <c r="Q52" s="32">
        <v>7.5447999999999987E-2</v>
      </c>
      <c r="R52" s="32">
        <v>0.108196</v>
      </c>
      <c r="S52" s="32">
        <v>5.5517500000000003E-3</v>
      </c>
      <c r="T52" s="32" t="s">
        <v>224</v>
      </c>
      <c r="U52" s="32" t="s">
        <v>223</v>
      </c>
      <c r="V52" s="32" t="s">
        <v>225</v>
      </c>
      <c r="W52" s="32">
        <v>3.0999999999999999E-3</v>
      </c>
      <c r="X52" s="30" t="s">
        <v>329</v>
      </c>
      <c r="Y52" s="30">
        <v>6.5868035378599998</v>
      </c>
      <c r="Z52" s="28" t="s">
        <v>226</v>
      </c>
      <c r="AA52" s="28">
        <v>0.11749999999999999</v>
      </c>
      <c r="AB52" s="28" t="s">
        <v>226</v>
      </c>
      <c r="AC52" s="28" t="s">
        <v>226</v>
      </c>
    </row>
    <row r="53" spans="2:29" s="6" customFormat="1" ht="30.75" customHeight="1" thickBot="1" x14ac:dyDescent="0.3">
      <c r="B53" s="17" t="s">
        <v>330</v>
      </c>
      <c r="C53" s="11"/>
      <c r="D53" s="28">
        <v>7.4917499999999997</v>
      </c>
      <c r="E53" s="29">
        <v>1.2375</v>
      </c>
      <c r="F53" s="29">
        <v>9</v>
      </c>
      <c r="G53" s="30">
        <v>242.82500000000002</v>
      </c>
      <c r="H53" s="30">
        <v>169.97749999999999</v>
      </c>
      <c r="I53" s="30">
        <v>42.143500000000003</v>
      </c>
      <c r="J53" s="30">
        <v>6.9894999999999996</v>
      </c>
      <c r="K53" s="30">
        <v>10.526499999999999</v>
      </c>
      <c r="L53" s="30">
        <v>9.18</v>
      </c>
      <c r="M53" s="30">
        <v>7.06</v>
      </c>
      <c r="N53" s="30">
        <v>28.5</v>
      </c>
      <c r="O53" s="30">
        <v>1.36</v>
      </c>
      <c r="P53" s="31" t="s">
        <v>223</v>
      </c>
      <c r="Q53" s="32">
        <v>6.7153749999999998E-2</v>
      </c>
      <c r="R53" s="32">
        <v>9.8850750000000001E-2</v>
      </c>
      <c r="S53" s="32">
        <v>2.3437599999999999E-3</v>
      </c>
      <c r="T53" s="32" t="s">
        <v>224</v>
      </c>
      <c r="U53" s="32" t="s">
        <v>223</v>
      </c>
      <c r="V53" s="32" t="s">
        <v>225</v>
      </c>
      <c r="W53" s="32">
        <v>4.5999999999999999E-3</v>
      </c>
      <c r="X53" s="30">
        <v>35.99</v>
      </c>
      <c r="Y53" s="30">
        <v>5.2004028176880004</v>
      </c>
      <c r="Z53" s="28" t="s">
        <v>226</v>
      </c>
      <c r="AA53" s="28">
        <v>8.7499999999999994E-2</v>
      </c>
      <c r="AB53" s="28">
        <v>7.3999999999999996E-2</v>
      </c>
      <c r="AC53" s="28" t="s">
        <v>226</v>
      </c>
    </row>
    <row r="54" spans="2:29" customFormat="1" ht="23.25" customHeight="1" thickBot="1" x14ac:dyDescent="0.3">
      <c r="B54" s="17" t="s">
        <v>435</v>
      </c>
      <c r="C54" s="11"/>
      <c r="D54" s="28">
        <v>7.8925000000000001</v>
      </c>
      <c r="E54" s="29">
        <v>0.65500000000000003</v>
      </c>
      <c r="F54" s="29">
        <v>4.88</v>
      </c>
      <c r="G54" s="30">
        <v>286.75</v>
      </c>
      <c r="H54" s="30">
        <v>200.72499999999999</v>
      </c>
      <c r="I54" s="30">
        <v>46.745000000000005</v>
      </c>
      <c r="J54" s="30">
        <v>8.2249999999999996</v>
      </c>
      <c r="K54" s="30">
        <v>7.1850000000000005</v>
      </c>
      <c r="L54" s="30">
        <v>9.6270000000000007</v>
      </c>
      <c r="M54" s="30">
        <v>7.7889999999999997</v>
      </c>
      <c r="N54" s="30">
        <v>32.76</v>
      </c>
      <c r="O54" s="30">
        <v>0.2306</v>
      </c>
      <c r="P54" s="31" t="s">
        <v>223</v>
      </c>
      <c r="Q54" s="32">
        <v>2.0295000000000001E-2</v>
      </c>
      <c r="R54" s="32">
        <v>3.8934999999999997E-2</v>
      </c>
      <c r="S54" s="32">
        <v>7.6929999999999989E-4</v>
      </c>
      <c r="T54" s="32" t="s">
        <v>224</v>
      </c>
      <c r="U54" s="32" t="s">
        <v>223</v>
      </c>
      <c r="V54" s="32" t="s">
        <v>225</v>
      </c>
      <c r="W54" s="32" t="s">
        <v>225</v>
      </c>
      <c r="X54" s="30">
        <v>37.454000000000001</v>
      </c>
      <c r="Y54" s="30">
        <v>5.6122941216328996</v>
      </c>
      <c r="Z54" s="28" t="s">
        <v>226</v>
      </c>
      <c r="AA54" s="28">
        <v>1.4999999999999999E-2</v>
      </c>
      <c r="AB54" s="28" t="s">
        <v>226</v>
      </c>
      <c r="AC54" s="28" t="s">
        <v>226</v>
      </c>
    </row>
    <row r="55" spans="2:29" s="6" customFormat="1" ht="29.25" customHeight="1" thickBot="1" x14ac:dyDescent="0.3">
      <c r="B55" s="23" t="s">
        <v>185</v>
      </c>
      <c r="C55" s="18"/>
      <c r="D55" s="28">
        <v>8.0374999999999996</v>
      </c>
      <c r="E55" s="29">
        <v>0.65</v>
      </c>
      <c r="F55" s="29">
        <v>2.2999999999999998</v>
      </c>
      <c r="G55" s="30">
        <v>676.25</v>
      </c>
      <c r="H55" s="30">
        <v>473.375</v>
      </c>
      <c r="I55" s="30">
        <v>87.333333333333329</v>
      </c>
      <c r="J55" s="30">
        <v>27</v>
      </c>
      <c r="K55" s="30">
        <v>4.666666666666667</v>
      </c>
      <c r="L55" s="30">
        <v>43.5</v>
      </c>
      <c r="M55" s="30">
        <v>33.5</v>
      </c>
      <c r="N55" s="30">
        <v>71.5</v>
      </c>
      <c r="O55" s="30">
        <v>4</v>
      </c>
      <c r="P55" s="31">
        <v>6.5000000000000006E-3</v>
      </c>
      <c r="Q55" s="32">
        <v>2.2749999999999999E-2</v>
      </c>
      <c r="R55" s="32">
        <v>0.11425</v>
      </c>
      <c r="S55" s="32">
        <v>7.4999999999999997E-3</v>
      </c>
      <c r="T55" s="32">
        <v>1E-3</v>
      </c>
      <c r="U55" s="32">
        <v>2.0000000000000001E-4</v>
      </c>
      <c r="V55" s="32">
        <v>5.9999999999999995E-4</v>
      </c>
      <c r="W55" s="32">
        <v>2.5000000000000001E-3</v>
      </c>
      <c r="X55" s="30">
        <v>224.48</v>
      </c>
      <c r="Y55" s="30">
        <v>24.833333333333336</v>
      </c>
      <c r="Z55" s="28">
        <v>8.3650000000000002E-2</v>
      </c>
      <c r="AA55" s="28">
        <v>8.5000000000000006E-2</v>
      </c>
      <c r="AB55" s="28">
        <v>0.1466666666666667</v>
      </c>
      <c r="AC55" s="28">
        <v>0.10333333333333335</v>
      </c>
    </row>
    <row r="56" spans="2:29" s="6" customFormat="1" ht="29.25" customHeight="1" thickBot="1" x14ac:dyDescent="0.3">
      <c r="B56" s="23" t="s">
        <v>186</v>
      </c>
      <c r="C56" s="18"/>
      <c r="D56" s="28">
        <v>8.1499999999999986</v>
      </c>
      <c r="E56" s="29">
        <v>0.30000000000000004</v>
      </c>
      <c r="F56" s="29">
        <v>0.5</v>
      </c>
      <c r="G56" s="30">
        <v>263.5</v>
      </c>
      <c r="H56" s="30">
        <v>184.45</v>
      </c>
      <c r="I56" s="30">
        <v>47</v>
      </c>
      <c r="J56" s="30">
        <v>8.5</v>
      </c>
      <c r="K56" s="30">
        <v>8.5</v>
      </c>
      <c r="L56" s="30">
        <v>9</v>
      </c>
      <c r="M56" s="30">
        <v>8</v>
      </c>
      <c r="N56" s="30">
        <v>34</v>
      </c>
      <c r="O56" s="30">
        <v>2</v>
      </c>
      <c r="P56" s="31">
        <v>1.8000000000000002E-3</v>
      </c>
      <c r="Q56" s="32">
        <v>0.01</v>
      </c>
      <c r="R56" s="32">
        <v>0.01</v>
      </c>
      <c r="S56" s="32">
        <v>5.0000000000000001E-3</v>
      </c>
      <c r="T56" s="32">
        <v>1E-3</v>
      </c>
      <c r="U56" s="32">
        <v>2.0000000000000001E-4</v>
      </c>
      <c r="V56" s="32">
        <v>2.0000000000000001E-4</v>
      </c>
      <c r="W56" s="32">
        <v>4.0000000000000001E-3</v>
      </c>
      <c r="X56" s="30">
        <v>75.64</v>
      </c>
      <c r="Y56" s="30">
        <v>5.5833333333333339</v>
      </c>
      <c r="Z56" s="28">
        <v>0.02</v>
      </c>
      <c r="AA56" s="28">
        <v>0.05</v>
      </c>
      <c r="AB56" s="28">
        <v>4.4999999999999998E-2</v>
      </c>
      <c r="AC56" s="28">
        <v>0.02</v>
      </c>
    </row>
    <row r="57" spans="2:29" s="6" customFormat="1" ht="30.75" customHeight="1" thickBot="1" x14ac:dyDescent="0.3">
      <c r="B57" s="17" t="s">
        <v>331</v>
      </c>
      <c r="C57" s="11"/>
      <c r="D57" s="28">
        <v>8.0525000000000002</v>
      </c>
      <c r="E57" s="29">
        <v>0.48</v>
      </c>
      <c r="F57" s="29">
        <v>1.35</v>
      </c>
      <c r="G57" s="30">
        <v>530.995</v>
      </c>
      <c r="H57" s="30">
        <v>371.69649999999996</v>
      </c>
      <c r="I57" s="30">
        <v>107.238</v>
      </c>
      <c r="J57" s="30">
        <v>17.707999999999998</v>
      </c>
      <c r="K57" s="30">
        <v>15.207000000000001</v>
      </c>
      <c r="L57" s="30">
        <v>12.2</v>
      </c>
      <c r="M57" s="30">
        <v>11.3</v>
      </c>
      <c r="N57" s="30">
        <v>81.400000000000006</v>
      </c>
      <c r="O57" s="30">
        <v>2.84</v>
      </c>
      <c r="P57" s="31" t="s">
        <v>223</v>
      </c>
      <c r="Q57" s="32">
        <v>3.6783999999999997E-2</v>
      </c>
      <c r="R57" s="32">
        <v>6.0426000000000001E-2</v>
      </c>
      <c r="S57" s="32">
        <v>2.7910000000000005E-3</v>
      </c>
      <c r="T57" s="32" t="s">
        <v>224</v>
      </c>
      <c r="U57" s="32" t="s">
        <v>223</v>
      </c>
      <c r="V57" s="32" t="s">
        <v>225</v>
      </c>
      <c r="W57" s="32">
        <v>5.0000000000000001E-3</v>
      </c>
      <c r="X57" s="30" t="s">
        <v>332</v>
      </c>
      <c r="Y57" s="30">
        <v>7.7009580096799999</v>
      </c>
      <c r="Z57" s="28" t="s">
        <v>226</v>
      </c>
      <c r="AA57" s="28">
        <v>8.5000000000000006E-2</v>
      </c>
      <c r="AB57" s="28">
        <v>0.104</v>
      </c>
      <c r="AC57" s="28" t="s">
        <v>226</v>
      </c>
    </row>
    <row r="58" spans="2:29" ht="30.75" customHeight="1" thickBot="1" x14ac:dyDescent="0.25">
      <c r="B58" s="17" t="s">
        <v>333</v>
      </c>
      <c r="C58" s="11"/>
      <c r="D58" s="28">
        <v>7.886333333333333</v>
      </c>
      <c r="E58" s="29">
        <v>0.48</v>
      </c>
      <c r="F58" s="29">
        <v>3</v>
      </c>
      <c r="G58" s="30">
        <v>284.33333333333331</v>
      </c>
      <c r="H58" s="30">
        <v>199.0333333333333</v>
      </c>
      <c r="I58" s="30">
        <v>47.882666666666665</v>
      </c>
      <c r="J58" s="30">
        <v>9.5950000000000006</v>
      </c>
      <c r="K58" s="30">
        <v>15.509</v>
      </c>
      <c r="L58" s="30">
        <v>12.7</v>
      </c>
      <c r="M58" s="30">
        <v>11.5</v>
      </c>
      <c r="N58" s="30">
        <v>44.6</v>
      </c>
      <c r="O58" s="30">
        <v>1.78</v>
      </c>
      <c r="P58" s="31">
        <v>2.3E-3</v>
      </c>
      <c r="Q58" s="32">
        <v>2.4688333333333333E-2</v>
      </c>
      <c r="R58" s="32">
        <v>4.1280999999999998E-2</v>
      </c>
      <c r="S58" s="32">
        <v>7.7948333333333335E-4</v>
      </c>
      <c r="T58" s="32" t="s">
        <v>224</v>
      </c>
      <c r="U58" s="32" t="s">
        <v>223</v>
      </c>
      <c r="V58" s="32" t="s">
        <v>225</v>
      </c>
      <c r="W58" s="32">
        <v>4.9000000000000007E-3</v>
      </c>
      <c r="X58" s="30">
        <v>36</v>
      </c>
      <c r="Y58" s="30">
        <v>7.9082041571000001</v>
      </c>
      <c r="Z58" s="28">
        <v>5.8033333333333333E-2</v>
      </c>
      <c r="AA58" s="28">
        <v>0.10333333333333333</v>
      </c>
      <c r="AB58" s="28" t="s">
        <v>226</v>
      </c>
      <c r="AC58" s="28" t="s">
        <v>226</v>
      </c>
    </row>
  </sheetData>
  <mergeCells count="1">
    <mergeCell ref="AF5:AJ10"/>
  </mergeCells>
  <conditionalFormatting sqref="E3 E7:E11 E19:E27 E57:E58 E13:E14 E29:E33 E36:E47 E50:E54">
    <cfRule type="cellIs" dxfId="69" priority="46" operator="greaterThan">
      <formula>1</formula>
    </cfRule>
  </conditionalFormatting>
  <conditionalFormatting sqref="I3 I7:I11 I19:I27 I57:I58 I13:I14 I29:I33 I36:I47 I50:I54">
    <cfRule type="cellIs" dxfId="68" priority="45" operator="greaterThan">
      <formula>250</formula>
    </cfRule>
  </conditionalFormatting>
  <conditionalFormatting sqref="K3 K7:K11 K19:K27 K57:K58 K13:K14 K29:K33 K36:K47 K50:K54">
    <cfRule type="cellIs" dxfId="67" priority="44" operator="greaterThan">
      <formula>50</formula>
    </cfRule>
  </conditionalFormatting>
  <conditionalFormatting sqref="E4:E5">
    <cfRule type="cellIs" dxfId="66" priority="43" operator="greaterThan">
      <formula>1</formula>
    </cfRule>
  </conditionalFormatting>
  <conditionalFormatting sqref="I4:I5">
    <cfRule type="cellIs" dxfId="65" priority="42" operator="greaterThan">
      <formula>250</formula>
    </cfRule>
  </conditionalFormatting>
  <conditionalFormatting sqref="K4:K5">
    <cfRule type="cellIs" dxfId="64" priority="41" operator="greaterThan">
      <formula>50</formula>
    </cfRule>
  </conditionalFormatting>
  <conditionalFormatting sqref="AC4 Z4:Z5 Z38:Z39 AC38:AC39">
    <cfRule type="cellIs" dxfId="63" priority="40" operator="greaterThan">
      <formula>0.5</formula>
    </cfRule>
  </conditionalFormatting>
  <conditionalFormatting sqref="E17:E18">
    <cfRule type="cellIs" dxfId="62" priority="39" operator="greaterThan">
      <formula>1</formula>
    </cfRule>
  </conditionalFormatting>
  <conditionalFormatting sqref="I17:I18">
    <cfRule type="cellIs" dxfId="61" priority="38" operator="greaterThan">
      <formula>250</formula>
    </cfRule>
  </conditionalFormatting>
  <conditionalFormatting sqref="K17:K18">
    <cfRule type="cellIs" dxfId="60" priority="37" operator="greaterThan">
      <formula>50</formula>
    </cfRule>
  </conditionalFormatting>
  <conditionalFormatting sqref="Z17:Z18 AC17:AC18">
    <cfRule type="cellIs" dxfId="59" priority="36" operator="greaterThan">
      <formula>0.5</formula>
    </cfRule>
  </conditionalFormatting>
  <conditionalFormatting sqref="E28">
    <cfRule type="cellIs" dxfId="58" priority="35" operator="greaterThan">
      <formula>1</formula>
    </cfRule>
  </conditionalFormatting>
  <conditionalFormatting sqref="I28">
    <cfRule type="cellIs" dxfId="57" priority="34" operator="greaterThan">
      <formula>250</formula>
    </cfRule>
  </conditionalFormatting>
  <conditionalFormatting sqref="K28">
    <cfRule type="cellIs" dxfId="56" priority="33" operator="greaterThan">
      <formula>50</formula>
    </cfRule>
  </conditionalFormatting>
  <conditionalFormatting sqref="Z28 AC28">
    <cfRule type="cellIs" dxfId="55" priority="32" operator="greaterThan">
      <formula>0.5</formula>
    </cfRule>
  </conditionalFormatting>
  <conditionalFormatting sqref="E48:E49">
    <cfRule type="cellIs" dxfId="54" priority="27" operator="greaterThan">
      <formula>1</formula>
    </cfRule>
  </conditionalFormatting>
  <conditionalFormatting sqref="I48:I49">
    <cfRule type="cellIs" dxfId="53" priority="26" operator="greaterThan">
      <formula>250</formula>
    </cfRule>
  </conditionalFormatting>
  <conditionalFormatting sqref="K48:K49">
    <cfRule type="cellIs" dxfId="52" priority="25" operator="greaterThan">
      <formula>50</formula>
    </cfRule>
  </conditionalFormatting>
  <conditionalFormatting sqref="Z48:Z49 AC48:AC49">
    <cfRule type="cellIs" dxfId="51" priority="24" operator="greaterThan">
      <formula>0.5</formula>
    </cfRule>
  </conditionalFormatting>
  <conditionalFormatting sqref="E55:E56">
    <cfRule type="cellIs" dxfId="50" priority="23" operator="greaterThan">
      <formula>1</formula>
    </cfRule>
  </conditionalFormatting>
  <conditionalFormatting sqref="I55:I56">
    <cfRule type="cellIs" dxfId="49" priority="22" operator="greaterThan">
      <formula>250</formula>
    </cfRule>
  </conditionalFormatting>
  <conditionalFormatting sqref="K55:K56">
    <cfRule type="cellIs" dxfId="48" priority="21" operator="greaterThan">
      <formula>50</formula>
    </cfRule>
  </conditionalFormatting>
  <conditionalFormatting sqref="Z55:Z56 AC55:AC56">
    <cfRule type="cellIs" dxfId="47" priority="20" operator="greaterThan">
      <formula>0.5</formula>
    </cfRule>
  </conditionalFormatting>
  <conditionalFormatting sqref="E6">
    <cfRule type="cellIs" dxfId="46" priority="19" operator="greaterThan">
      <formula>1</formula>
    </cfRule>
  </conditionalFormatting>
  <conditionalFormatting sqref="I6">
    <cfRule type="cellIs" dxfId="45" priority="18" operator="greaterThan">
      <formula>250</formula>
    </cfRule>
  </conditionalFormatting>
  <conditionalFormatting sqref="K6">
    <cfRule type="cellIs" dxfId="44" priority="17" operator="greaterThan">
      <formula>50</formula>
    </cfRule>
  </conditionalFormatting>
  <conditionalFormatting sqref="E12">
    <cfRule type="cellIs" dxfId="43" priority="16" operator="greaterThan">
      <formula>1</formula>
    </cfRule>
  </conditionalFormatting>
  <conditionalFormatting sqref="I12">
    <cfRule type="cellIs" dxfId="42" priority="15" operator="greaterThan">
      <formula>250</formula>
    </cfRule>
  </conditionalFormatting>
  <conditionalFormatting sqref="K12">
    <cfRule type="cellIs" dxfId="41" priority="14" operator="greaterThan">
      <formula>50</formula>
    </cfRule>
  </conditionalFormatting>
  <conditionalFormatting sqref="E15:E16">
    <cfRule type="cellIs" dxfId="40" priority="13" operator="greaterThan">
      <formula>1</formula>
    </cfRule>
  </conditionalFormatting>
  <conditionalFormatting sqref="I15:I16">
    <cfRule type="cellIs" dxfId="39" priority="12" operator="greaterThan">
      <formula>250</formula>
    </cfRule>
  </conditionalFormatting>
  <conditionalFormatting sqref="K15:K16">
    <cfRule type="cellIs" dxfId="38" priority="11" operator="greaterThan">
      <formula>50</formula>
    </cfRule>
  </conditionalFormatting>
  <conditionalFormatting sqref="E34:E35">
    <cfRule type="cellIs" dxfId="37" priority="7" operator="greaterThan">
      <formula>1</formula>
    </cfRule>
  </conditionalFormatting>
  <conditionalFormatting sqref="I34:I35">
    <cfRule type="cellIs" dxfId="36" priority="6" operator="greaterThan">
      <formula>250</formula>
    </cfRule>
  </conditionalFormatting>
  <conditionalFormatting sqref="K34:K35">
    <cfRule type="cellIs" dxfId="35" priority="5" operator="greaterThan">
      <formula>50</formula>
    </cfRule>
  </conditionalFormatting>
  <conditionalFormatting sqref="Z34:Z35 AC34:AC35">
    <cfRule type="cellIs" dxfId="34" priority="4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56AC-B160-4F90-83CF-1FA4EDB36518}">
  <dimension ref="A1:AB75"/>
  <sheetViews>
    <sheetView zoomScale="70" zoomScaleNormal="70" workbookViewId="0">
      <pane ySplit="2" topLeftCell="A3" activePane="bottomLeft" state="frozen"/>
      <selection activeCell="AD1" sqref="AD1:AD1048576"/>
      <selection pane="bottomLeft" activeCell="AD1" sqref="AD1:AD1048576"/>
    </sheetView>
  </sheetViews>
  <sheetFormatPr defaultColWidth="6.7109375" defaultRowHeight="14.1" customHeight="1" x14ac:dyDescent="0.2"/>
  <cols>
    <col min="1" max="1" width="33.5703125" style="2" customWidth="1"/>
    <col min="2" max="2" width="6" style="2" bestFit="1" customWidth="1"/>
    <col min="3" max="5" width="9.5703125" style="2" customWidth="1"/>
    <col min="6" max="14" width="9.5703125" style="9" customWidth="1"/>
    <col min="15" max="28" width="9.5703125" style="2" customWidth="1"/>
    <col min="29" max="16384" width="6.7109375" style="2"/>
  </cols>
  <sheetData>
    <row r="1" spans="1:28" s="51" customFormat="1" ht="60" customHeight="1" x14ac:dyDescent="0.3">
      <c r="A1" s="49" t="s">
        <v>217</v>
      </c>
      <c r="B1" s="50"/>
      <c r="C1" s="48" t="s">
        <v>218</v>
      </c>
      <c r="D1" s="48" t="s">
        <v>1</v>
      </c>
      <c r="E1" s="48" t="s">
        <v>219</v>
      </c>
      <c r="F1" s="48" t="s">
        <v>3</v>
      </c>
      <c r="G1" s="48" t="s">
        <v>4</v>
      </c>
      <c r="H1" s="48" t="s">
        <v>4</v>
      </c>
      <c r="I1" s="48" t="s">
        <v>4</v>
      </c>
      <c r="J1" s="48" t="s">
        <v>4</v>
      </c>
      <c r="K1" s="48" t="s">
        <v>4</v>
      </c>
      <c r="L1" s="48" t="s">
        <v>4</v>
      </c>
      <c r="M1" s="48" t="s">
        <v>4</v>
      </c>
      <c r="N1" s="48" t="s">
        <v>4</v>
      </c>
      <c r="O1" s="48" t="s">
        <v>4</v>
      </c>
      <c r="P1" s="48" t="s">
        <v>4</v>
      </c>
      <c r="Q1" s="48" t="s">
        <v>4</v>
      </c>
      <c r="R1" s="48" t="s">
        <v>4</v>
      </c>
      <c r="S1" s="48" t="s">
        <v>4</v>
      </c>
      <c r="T1" s="48" t="s">
        <v>4</v>
      </c>
      <c r="U1" s="48" t="s">
        <v>4</v>
      </c>
      <c r="V1" s="48" t="s">
        <v>4</v>
      </c>
      <c r="W1" s="48" t="s">
        <v>4</v>
      </c>
      <c r="X1" s="48" t="s">
        <v>220</v>
      </c>
      <c r="Y1" s="48" t="s">
        <v>4</v>
      </c>
      <c r="Z1" s="48" t="s">
        <v>4</v>
      </c>
      <c r="AA1" s="48" t="s">
        <v>4</v>
      </c>
      <c r="AB1" s="48" t="s">
        <v>4</v>
      </c>
    </row>
    <row r="2" spans="1:28" ht="88.15" customHeight="1" x14ac:dyDescent="0.2">
      <c r="A2" s="52" t="s">
        <v>221</v>
      </c>
      <c r="B2" s="1"/>
      <c r="C2" s="48" t="s">
        <v>6</v>
      </c>
      <c r="D2" s="48" t="s">
        <v>7</v>
      </c>
      <c r="E2" s="48" t="s">
        <v>8</v>
      </c>
      <c r="F2" s="48" t="s">
        <v>9</v>
      </c>
      <c r="G2" s="48" t="s">
        <v>10</v>
      </c>
      <c r="H2" s="48" t="s">
        <v>11</v>
      </c>
      <c r="I2" s="48" t="s">
        <v>12</v>
      </c>
      <c r="J2" s="48" t="s">
        <v>13</v>
      </c>
      <c r="K2" s="48" t="s">
        <v>14</v>
      </c>
      <c r="L2" s="48" t="s">
        <v>15</v>
      </c>
      <c r="M2" s="48" t="s">
        <v>16</v>
      </c>
      <c r="N2" s="48" t="s">
        <v>17</v>
      </c>
      <c r="O2" s="48" t="s">
        <v>18</v>
      </c>
      <c r="P2" s="48" t="s">
        <v>19</v>
      </c>
      <c r="Q2" s="48" t="s">
        <v>20</v>
      </c>
      <c r="R2" s="48" t="s">
        <v>21</v>
      </c>
      <c r="S2" s="48" t="s">
        <v>22</v>
      </c>
      <c r="T2" s="48" t="s">
        <v>23</v>
      </c>
      <c r="U2" s="48" t="s">
        <v>24</v>
      </c>
      <c r="V2" s="48" t="s">
        <v>25</v>
      </c>
      <c r="W2" s="48" t="s">
        <v>26</v>
      </c>
      <c r="X2" s="48" t="s">
        <v>27</v>
      </c>
      <c r="Y2" s="48" t="s">
        <v>28</v>
      </c>
      <c r="Z2" s="48" t="s">
        <v>29</v>
      </c>
      <c r="AA2" s="48" t="s">
        <v>30</v>
      </c>
      <c r="AB2" s="48" t="s">
        <v>31</v>
      </c>
    </row>
    <row r="3" spans="1:28" s="6" customFormat="1" ht="15.75" customHeight="1" thickBot="1" x14ac:dyDescent="0.3">
      <c r="A3" s="1"/>
      <c r="B3" s="1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s="6" customFormat="1" ht="22.15" customHeight="1" thickBot="1" x14ac:dyDescent="0.3">
      <c r="A4" s="17" t="s">
        <v>222</v>
      </c>
      <c r="B4" s="11"/>
      <c r="C4" s="28">
        <v>7.4420000000000002</v>
      </c>
      <c r="D4" s="29">
        <v>0.28000000000000003</v>
      </c>
      <c r="E4" s="29">
        <v>3.3</v>
      </c>
      <c r="F4" s="30">
        <v>205.3</v>
      </c>
      <c r="G4" s="30">
        <v>143.71</v>
      </c>
      <c r="H4" s="30">
        <v>47.83</v>
      </c>
      <c r="I4" s="30">
        <v>8.15</v>
      </c>
      <c r="J4" s="30">
        <v>0.59</v>
      </c>
      <c r="K4" s="30">
        <v>10.6</v>
      </c>
      <c r="L4" s="30">
        <v>4.2</v>
      </c>
      <c r="M4" s="30">
        <v>28.4</v>
      </c>
      <c r="N4" s="30">
        <v>0.97</v>
      </c>
      <c r="O4" s="31" t="s">
        <v>223</v>
      </c>
      <c r="P4" s="32">
        <v>2.1436999999999998E-2</v>
      </c>
      <c r="Q4" s="32">
        <v>4.4789499999999996E-2</v>
      </c>
      <c r="R4" s="32">
        <v>7.4409000000000003E-3</v>
      </c>
      <c r="S4" s="32" t="s">
        <v>224</v>
      </c>
      <c r="T4" s="32" t="s">
        <v>223</v>
      </c>
      <c r="U4" s="32" t="s">
        <v>225</v>
      </c>
      <c r="V4" s="32" t="s">
        <v>225</v>
      </c>
      <c r="W4" s="30">
        <v>14.334999999999999</v>
      </c>
      <c r="X4" s="30">
        <v>3.3251490596109798</v>
      </c>
      <c r="Y4" s="28">
        <v>0.17100000000000001</v>
      </c>
      <c r="Z4" s="28">
        <v>0.115</v>
      </c>
      <c r="AA4" s="28" t="s">
        <v>226</v>
      </c>
      <c r="AB4" s="28">
        <v>0.38</v>
      </c>
    </row>
    <row r="5" spans="1:28" s="6" customFormat="1" ht="22.15" customHeight="1" thickBot="1" x14ac:dyDescent="0.3">
      <c r="A5" s="17" t="s">
        <v>227</v>
      </c>
      <c r="B5" s="11"/>
      <c r="C5" s="28">
        <v>7.613666666666667</v>
      </c>
      <c r="D5" s="29">
        <v>0.66999999999999993</v>
      </c>
      <c r="E5" s="29">
        <v>8.7666666666666657</v>
      </c>
      <c r="F5" s="30">
        <v>198.70000000000002</v>
      </c>
      <c r="G5" s="30">
        <v>139.09</v>
      </c>
      <c r="H5" s="30">
        <v>28.809333333333331</v>
      </c>
      <c r="I5" s="30">
        <v>9.8946666666666676</v>
      </c>
      <c r="J5" s="30">
        <v>1.7413333333333334</v>
      </c>
      <c r="K5" s="30">
        <v>12.7</v>
      </c>
      <c r="L5" s="30">
        <v>4.21</v>
      </c>
      <c r="M5" s="30">
        <v>28.9</v>
      </c>
      <c r="N5" s="30">
        <v>1.26</v>
      </c>
      <c r="O5" s="31" t="s">
        <v>223</v>
      </c>
      <c r="P5" s="32">
        <v>0.11338666666666665</v>
      </c>
      <c r="Q5" s="32">
        <v>3.0309666666666669E-2</v>
      </c>
      <c r="R5" s="32">
        <v>1.1838966666666666E-2</v>
      </c>
      <c r="S5" s="32" t="s">
        <v>224</v>
      </c>
      <c r="T5" s="32" t="s">
        <v>223</v>
      </c>
      <c r="U5" s="32" t="s">
        <v>225</v>
      </c>
      <c r="V5" s="32">
        <v>2.5999999999999999E-3</v>
      </c>
      <c r="W5" s="30">
        <v>37.82</v>
      </c>
      <c r="X5" s="30">
        <v>4.9055941571000004</v>
      </c>
      <c r="Y5" s="28">
        <v>0.11686666666666667</v>
      </c>
      <c r="Z5" s="28">
        <v>0.02</v>
      </c>
      <c r="AA5" s="28" t="s">
        <v>226</v>
      </c>
      <c r="AB5" s="28">
        <v>0.27533333333333332</v>
      </c>
    </row>
    <row r="6" spans="1:28" s="6" customFormat="1" ht="22.15" customHeight="1" thickBot="1" x14ac:dyDescent="0.3">
      <c r="A6" s="17" t="s">
        <v>228</v>
      </c>
      <c r="B6" s="11" t="s">
        <v>229</v>
      </c>
      <c r="C6" s="28">
        <v>7.3956</v>
      </c>
      <c r="D6" s="29">
        <v>0.31999999999999995</v>
      </c>
      <c r="E6" s="29">
        <v>3.2399999999999998</v>
      </c>
      <c r="F6" s="30">
        <v>172.8</v>
      </c>
      <c r="G6" s="30">
        <v>120.96</v>
      </c>
      <c r="H6" s="30">
        <v>26.927</v>
      </c>
      <c r="I6" s="30">
        <v>10.323400000000001</v>
      </c>
      <c r="J6" s="30">
        <v>1.3148</v>
      </c>
      <c r="K6" s="30">
        <v>13</v>
      </c>
      <c r="L6" s="30">
        <v>4.6500000000000004</v>
      </c>
      <c r="M6" s="30">
        <v>27</v>
      </c>
      <c r="N6" s="30">
        <v>0.94899999999999995</v>
      </c>
      <c r="O6" s="31">
        <v>2.5000000000000001E-3</v>
      </c>
      <c r="P6" s="32">
        <v>3.96426E-2</v>
      </c>
      <c r="Q6" s="32">
        <v>1.5257839999999998E-2</v>
      </c>
      <c r="R6" s="32">
        <v>7.9708599999999998E-3</v>
      </c>
      <c r="S6" s="32" t="s">
        <v>224</v>
      </c>
      <c r="T6" s="32" t="s">
        <v>223</v>
      </c>
      <c r="U6" s="32" t="s">
        <v>225</v>
      </c>
      <c r="V6" s="32" t="s">
        <v>225</v>
      </c>
      <c r="W6" s="30">
        <v>36.6</v>
      </c>
      <c r="X6" s="30">
        <v>5.1617368074999996</v>
      </c>
      <c r="Y6" s="28">
        <v>0.14282</v>
      </c>
      <c r="Z6" s="28">
        <v>0.13800000000000001</v>
      </c>
      <c r="AA6" s="28">
        <v>6.4199999999999993E-2</v>
      </c>
      <c r="AB6" s="28" t="s">
        <v>226</v>
      </c>
    </row>
    <row r="7" spans="1:28" s="6" customFormat="1" ht="22.15" customHeight="1" thickBot="1" x14ac:dyDescent="0.3">
      <c r="A7" s="17" t="s">
        <v>230</v>
      </c>
      <c r="B7" s="11"/>
      <c r="C7" s="28">
        <v>7.6517999999999997</v>
      </c>
      <c r="D7" s="29">
        <v>0.57999999999999996</v>
      </c>
      <c r="E7" s="29">
        <v>7.42</v>
      </c>
      <c r="F7" s="30">
        <v>199</v>
      </c>
      <c r="G7" s="30">
        <v>139.29999999999998</v>
      </c>
      <c r="H7" s="30">
        <v>26.123799999999999</v>
      </c>
      <c r="I7" s="30">
        <v>8.7716000000000012</v>
      </c>
      <c r="J7" s="30">
        <v>1.1477999999999999</v>
      </c>
      <c r="K7" s="30">
        <v>13.3</v>
      </c>
      <c r="L7" s="30">
        <v>5</v>
      </c>
      <c r="M7" s="30">
        <v>33.299999999999997</v>
      </c>
      <c r="N7" s="30">
        <v>1.3</v>
      </c>
      <c r="O7" s="31" t="s">
        <v>223</v>
      </c>
      <c r="P7" s="32">
        <v>9.6005000000000007E-2</v>
      </c>
      <c r="Q7" s="32">
        <v>3.1593599999999999E-2</v>
      </c>
      <c r="R7" s="32">
        <v>1.4299839999999999E-2</v>
      </c>
      <c r="S7" s="32" t="s">
        <v>224</v>
      </c>
      <c r="T7" s="32" t="s">
        <v>223</v>
      </c>
      <c r="U7" s="32" t="s">
        <v>225</v>
      </c>
      <c r="V7" s="32" t="s">
        <v>225</v>
      </c>
      <c r="W7" s="30">
        <v>35.074999999999996</v>
      </c>
      <c r="X7" s="30">
        <v>5.3808152400599996</v>
      </c>
      <c r="Y7" s="28">
        <v>0.20007999999999998</v>
      </c>
      <c r="Z7" s="28">
        <v>0.13</v>
      </c>
      <c r="AA7" s="28" t="s">
        <v>226</v>
      </c>
      <c r="AB7" s="28" t="s">
        <v>226</v>
      </c>
    </row>
    <row r="8" spans="1:28" s="6" customFormat="1" ht="22.15" customHeight="1" thickBot="1" x14ac:dyDescent="0.3">
      <c r="A8" s="17" t="s">
        <v>231</v>
      </c>
      <c r="B8" s="11"/>
      <c r="C8" s="28">
        <v>7.7664999999999997</v>
      </c>
      <c r="D8" s="29">
        <v>0.56000000000000005</v>
      </c>
      <c r="E8" s="29">
        <v>6.5500000000000007</v>
      </c>
      <c r="F8" s="30">
        <v>213.60000000000002</v>
      </c>
      <c r="G8" s="30">
        <v>149.52000000000001</v>
      </c>
      <c r="H8" s="30">
        <v>32.311999999999998</v>
      </c>
      <c r="I8" s="30">
        <v>9.9474999999999998</v>
      </c>
      <c r="J8" s="30">
        <v>1.726</v>
      </c>
      <c r="K8" s="30">
        <v>16</v>
      </c>
      <c r="L8" s="30">
        <v>4.84</v>
      </c>
      <c r="M8" s="30">
        <v>29.8</v>
      </c>
      <c r="N8" s="30">
        <v>1.42</v>
      </c>
      <c r="O8" s="31" t="s">
        <v>223</v>
      </c>
      <c r="P8" s="32">
        <v>7.37405E-2</v>
      </c>
      <c r="Q8" s="32">
        <v>2.0899500000000001E-2</v>
      </c>
      <c r="R8" s="32">
        <v>1.1264E-2</v>
      </c>
      <c r="S8" s="32" t="s">
        <v>224</v>
      </c>
      <c r="T8" s="32" t="s">
        <v>223</v>
      </c>
      <c r="U8" s="32" t="s">
        <v>225</v>
      </c>
      <c r="V8" s="32" t="s">
        <v>225</v>
      </c>
      <c r="W8" s="30">
        <v>35.685000000000002</v>
      </c>
      <c r="X8" s="30">
        <v>5.9891850617299998</v>
      </c>
      <c r="Y8" s="28">
        <v>0.15805</v>
      </c>
      <c r="Z8" s="28">
        <v>0.18</v>
      </c>
      <c r="AA8" s="28">
        <v>5.8999999999999997E-2</v>
      </c>
      <c r="AB8" s="28">
        <v>0.184</v>
      </c>
    </row>
    <row r="9" spans="1:28" s="6" customFormat="1" ht="22.15" customHeight="1" thickBot="1" x14ac:dyDescent="0.3">
      <c r="A9" s="17" t="s">
        <v>232</v>
      </c>
      <c r="B9" s="11"/>
      <c r="C9" s="28">
        <v>7.5446</v>
      </c>
      <c r="D9" s="29">
        <v>0.35</v>
      </c>
      <c r="E9" s="29">
        <v>4</v>
      </c>
      <c r="F9" s="30">
        <v>174.48</v>
      </c>
      <c r="G9" s="30">
        <v>122.13600000000001</v>
      </c>
      <c r="H9" s="30">
        <v>23.747000000000003</v>
      </c>
      <c r="I9" s="30">
        <v>8.9811999999999976</v>
      </c>
      <c r="J9" s="30">
        <v>1.0504</v>
      </c>
      <c r="K9" s="30">
        <v>12.7</v>
      </c>
      <c r="L9" s="30">
        <v>2.96</v>
      </c>
      <c r="M9" s="30">
        <v>25.2</v>
      </c>
      <c r="N9" s="30">
        <v>1.28</v>
      </c>
      <c r="O9" s="31" t="s">
        <v>223</v>
      </c>
      <c r="P9" s="32">
        <v>5.16246E-2</v>
      </c>
      <c r="Q9" s="32">
        <v>1.8343979999999999E-2</v>
      </c>
      <c r="R9" s="32">
        <v>7.9069400000000012E-3</v>
      </c>
      <c r="S9" s="32" t="s">
        <v>224</v>
      </c>
      <c r="T9" s="32" t="s">
        <v>223</v>
      </c>
      <c r="U9" s="32" t="s">
        <v>225</v>
      </c>
      <c r="V9" s="32" t="s">
        <v>225</v>
      </c>
      <c r="W9" s="30">
        <v>32.024999999999999</v>
      </c>
      <c r="X9" s="30">
        <v>4.3907426256199997</v>
      </c>
      <c r="Y9" s="28">
        <v>7.5600000000000001E-2</v>
      </c>
      <c r="Z9" s="28">
        <v>3.7999999999999999E-2</v>
      </c>
      <c r="AA9" s="28" t="s">
        <v>226</v>
      </c>
      <c r="AB9" s="28">
        <v>0.18680000000000002</v>
      </c>
    </row>
    <row r="10" spans="1:28" s="6" customFormat="1" ht="22.15" customHeight="1" thickBot="1" x14ac:dyDescent="0.3">
      <c r="A10" s="17" t="s">
        <v>233</v>
      </c>
      <c r="B10" s="11"/>
      <c r="C10" s="28">
        <v>7.4513333333333334</v>
      </c>
      <c r="D10" s="29">
        <v>0.27666666666666667</v>
      </c>
      <c r="E10" s="29">
        <v>5.5333333333333341</v>
      </c>
      <c r="F10" s="30">
        <v>207</v>
      </c>
      <c r="G10" s="30">
        <v>144.89999999999998</v>
      </c>
      <c r="H10" s="30">
        <v>51.704999999999998</v>
      </c>
      <c r="I10" s="30">
        <v>8.5749999999999993</v>
      </c>
      <c r="J10" s="30">
        <v>0.39500000000000002</v>
      </c>
      <c r="K10" s="30">
        <v>10.1</v>
      </c>
      <c r="L10" s="30">
        <v>4.51</v>
      </c>
      <c r="M10" s="30">
        <v>27.6</v>
      </c>
      <c r="N10" s="30">
        <v>0.99099999999999999</v>
      </c>
      <c r="O10" s="31" t="s">
        <v>223</v>
      </c>
      <c r="P10" s="32">
        <v>2.5600999999999999E-2</v>
      </c>
      <c r="Q10" s="32">
        <v>5.6056666666666671E-2</v>
      </c>
      <c r="R10" s="32">
        <v>9.1676666666666677E-3</v>
      </c>
      <c r="S10" s="32" t="s">
        <v>224</v>
      </c>
      <c r="T10" s="32" t="s">
        <v>223</v>
      </c>
      <c r="U10" s="32" t="s">
        <v>225</v>
      </c>
      <c r="V10" s="32" t="s">
        <v>225</v>
      </c>
      <c r="W10" s="30">
        <v>14.945</v>
      </c>
      <c r="X10" s="30">
        <v>3.1874295826200001</v>
      </c>
      <c r="Y10" s="28">
        <v>0.27200000000000002</v>
      </c>
      <c r="Z10" s="28">
        <v>0.04</v>
      </c>
      <c r="AA10" s="28" t="s">
        <v>226</v>
      </c>
      <c r="AB10" s="28" t="s">
        <v>226</v>
      </c>
    </row>
    <row r="11" spans="1:28" s="6" customFormat="1" ht="22.15" customHeight="1" thickBot="1" x14ac:dyDescent="0.3">
      <c r="A11" s="17" t="s">
        <v>234</v>
      </c>
      <c r="B11" s="11"/>
      <c r="C11" s="28">
        <v>7.8476666666666661</v>
      </c>
      <c r="D11" s="29">
        <v>0.67333333333333334</v>
      </c>
      <c r="E11" s="29">
        <v>8.5000000000000018</v>
      </c>
      <c r="F11" s="30">
        <v>197.20000000000002</v>
      </c>
      <c r="G11" s="30">
        <v>138.04</v>
      </c>
      <c r="H11" s="30">
        <v>29.150333333333336</v>
      </c>
      <c r="I11" s="30">
        <v>9.8353333333333328</v>
      </c>
      <c r="J11" s="30">
        <v>1.8419999999999999</v>
      </c>
      <c r="K11" s="30">
        <v>13.7</v>
      </c>
      <c r="L11" s="30">
        <v>4.53</v>
      </c>
      <c r="M11" s="30">
        <v>28.6</v>
      </c>
      <c r="N11" s="30">
        <v>1.1399999999999999</v>
      </c>
      <c r="O11" s="31" t="s">
        <v>223</v>
      </c>
      <c r="P11" s="32">
        <v>9.5803333333333338E-2</v>
      </c>
      <c r="Q11" s="32">
        <v>3.1522999999999995E-2</v>
      </c>
      <c r="R11" s="32">
        <v>9.8047666666666675E-3</v>
      </c>
      <c r="S11" s="32" t="s">
        <v>224</v>
      </c>
      <c r="T11" s="32" t="s">
        <v>223</v>
      </c>
      <c r="U11" s="32" t="s">
        <v>225</v>
      </c>
      <c r="V11" s="32" t="s">
        <v>225</v>
      </c>
      <c r="W11" s="30">
        <v>29.89</v>
      </c>
      <c r="X11" s="30">
        <v>5.2871268019700004</v>
      </c>
      <c r="Y11" s="28">
        <v>0.16869999999999999</v>
      </c>
      <c r="Z11" s="28">
        <v>3.5000000000000003E-2</v>
      </c>
      <c r="AA11" s="28">
        <v>0.10300000000000002</v>
      </c>
      <c r="AB11" s="28">
        <v>0.13333333333333333</v>
      </c>
    </row>
    <row r="12" spans="1:28" s="6" customFormat="1" ht="22.15" customHeight="1" thickBot="1" x14ac:dyDescent="0.3">
      <c r="A12" s="17" t="s">
        <v>235</v>
      </c>
      <c r="B12" s="11" t="s">
        <v>229</v>
      </c>
      <c r="C12" s="28">
        <v>7.5018000000000002</v>
      </c>
      <c r="D12" s="29">
        <v>0.30399999999999999</v>
      </c>
      <c r="E12" s="29">
        <v>4.5999999999999996</v>
      </c>
      <c r="F12" s="30">
        <v>249.71999999999997</v>
      </c>
      <c r="G12" s="30">
        <v>174.80399999999997</v>
      </c>
      <c r="H12" s="30">
        <v>52.323250000000002</v>
      </c>
      <c r="I12" s="30">
        <v>12.628</v>
      </c>
      <c r="J12" s="30">
        <v>8.4574999999999996</v>
      </c>
      <c r="K12" s="30">
        <v>10.6</v>
      </c>
      <c r="L12" s="30">
        <v>4.2</v>
      </c>
      <c r="M12" s="30">
        <v>28.3</v>
      </c>
      <c r="N12" s="30">
        <v>0.92900000000000005</v>
      </c>
      <c r="O12" s="31" t="s">
        <v>223</v>
      </c>
      <c r="P12" s="32">
        <v>4.835359999999999E-2</v>
      </c>
      <c r="Q12" s="32">
        <v>4.341239999999999E-2</v>
      </c>
      <c r="R12" s="32">
        <v>7.6525799999999982E-3</v>
      </c>
      <c r="S12" s="32" t="s">
        <v>224</v>
      </c>
      <c r="T12" s="32" t="s">
        <v>223</v>
      </c>
      <c r="U12" s="32" t="s">
        <v>225</v>
      </c>
      <c r="V12" s="32">
        <v>3.0999999999999999E-3</v>
      </c>
      <c r="W12" s="30">
        <v>15.555</v>
      </c>
      <c r="X12" s="30">
        <v>4.3770367118399998</v>
      </c>
      <c r="Y12" s="28">
        <v>5.2824999999999997E-2</v>
      </c>
      <c r="Z12" s="28">
        <v>0.10799999999999998</v>
      </c>
      <c r="AA12" s="28">
        <v>7.2499999999999995E-2</v>
      </c>
      <c r="AB12" s="28" t="s">
        <v>226</v>
      </c>
    </row>
    <row r="13" spans="1:28" s="6" customFormat="1" ht="22.15" customHeight="1" thickBot="1" x14ac:dyDescent="0.3">
      <c r="A13" s="17" t="s">
        <v>236</v>
      </c>
      <c r="B13" s="11"/>
      <c r="C13" s="28">
        <v>7.6010000000000009</v>
      </c>
      <c r="D13" s="29">
        <v>0.50749999999999995</v>
      </c>
      <c r="E13" s="29">
        <v>5.9249999999999998</v>
      </c>
      <c r="F13" s="30">
        <v>275.05</v>
      </c>
      <c r="G13" s="30">
        <v>192.535</v>
      </c>
      <c r="H13" s="30">
        <v>44.126857142857141</v>
      </c>
      <c r="I13" s="30">
        <v>12.550142857142857</v>
      </c>
      <c r="J13" s="30">
        <v>4.1970000000000001</v>
      </c>
      <c r="K13" s="30">
        <v>43.2</v>
      </c>
      <c r="L13" s="30">
        <v>6.22</v>
      </c>
      <c r="M13" s="30">
        <v>26.1</v>
      </c>
      <c r="N13" s="30">
        <v>1.57</v>
      </c>
      <c r="O13" s="31">
        <v>3.8999999999999998E-3</v>
      </c>
      <c r="P13" s="32">
        <v>4.2284999999999996E-2</v>
      </c>
      <c r="Q13" s="32">
        <v>4.3726749999999995E-2</v>
      </c>
      <c r="R13" s="32">
        <v>7.8550874999999999E-3</v>
      </c>
      <c r="S13" s="32" t="s">
        <v>224</v>
      </c>
      <c r="T13" s="32" t="s">
        <v>223</v>
      </c>
      <c r="U13" s="32" t="s">
        <v>225</v>
      </c>
      <c r="V13" s="32" t="s">
        <v>225</v>
      </c>
      <c r="W13" s="30">
        <v>63.744999999999997</v>
      </c>
      <c r="X13" s="30">
        <v>13.3502546255</v>
      </c>
      <c r="Y13" s="28">
        <v>6.2157142857142848E-2</v>
      </c>
      <c r="Z13" s="28">
        <v>4.1874999999999996E-2</v>
      </c>
      <c r="AA13" s="28" t="s">
        <v>226</v>
      </c>
      <c r="AB13" s="28" t="s">
        <v>226</v>
      </c>
    </row>
    <row r="14" spans="1:28" s="6" customFormat="1" ht="22.15" customHeight="1" thickBot="1" x14ac:dyDescent="0.3">
      <c r="A14" s="17" t="s">
        <v>237</v>
      </c>
      <c r="B14" s="11" t="s">
        <v>229</v>
      </c>
      <c r="C14" s="28">
        <v>7.4796250000000004</v>
      </c>
      <c r="D14" s="29">
        <v>0.58200000000000007</v>
      </c>
      <c r="E14" s="29">
        <v>6.99</v>
      </c>
      <c r="F14" s="30">
        <v>323.11250000000001</v>
      </c>
      <c r="G14" s="30">
        <v>226.17874999999998</v>
      </c>
      <c r="H14" s="30">
        <v>63.767833333333328</v>
      </c>
      <c r="I14" s="30">
        <v>15.124000000000001</v>
      </c>
      <c r="J14" s="30">
        <v>2.8441666666666667</v>
      </c>
      <c r="K14" s="30">
        <v>39.9</v>
      </c>
      <c r="L14" s="30">
        <v>19.5</v>
      </c>
      <c r="M14" s="30">
        <v>50.2</v>
      </c>
      <c r="N14" s="30">
        <v>2.17</v>
      </c>
      <c r="O14" s="31">
        <v>3.0999999999999999E-3</v>
      </c>
      <c r="P14" s="32">
        <v>9.7004599999999996E-2</v>
      </c>
      <c r="Q14" s="32">
        <v>3.5934239999999999E-2</v>
      </c>
      <c r="R14" s="32">
        <v>9.1141099999999999E-3</v>
      </c>
      <c r="S14" s="32" t="s">
        <v>224</v>
      </c>
      <c r="T14" s="32" t="s">
        <v>223</v>
      </c>
      <c r="U14" s="32" t="s">
        <v>225</v>
      </c>
      <c r="V14" s="32">
        <v>4.4999999999999997E-3</v>
      </c>
      <c r="W14" s="30">
        <v>81.13</v>
      </c>
      <c r="X14" s="30">
        <v>17.995918840120002</v>
      </c>
      <c r="Y14" s="28">
        <v>0.14299999999999999</v>
      </c>
      <c r="Z14" s="28">
        <v>8.0000000000000016E-2</v>
      </c>
      <c r="AA14" s="28">
        <v>5.9333333333333328E-2</v>
      </c>
      <c r="AB14" s="28" t="s">
        <v>226</v>
      </c>
    </row>
    <row r="15" spans="1:28" s="6" customFormat="1" ht="22.15" customHeight="1" thickBot="1" x14ac:dyDescent="0.3">
      <c r="A15" s="17" t="s">
        <v>238</v>
      </c>
      <c r="B15" s="11"/>
      <c r="C15" s="28">
        <v>8.1826666666666661</v>
      </c>
      <c r="D15" s="29">
        <v>0.27</v>
      </c>
      <c r="E15" s="29">
        <v>2.6333333333333333</v>
      </c>
      <c r="F15" s="30">
        <v>354.82333333333332</v>
      </c>
      <c r="G15" s="30">
        <v>248.37633333333332</v>
      </c>
      <c r="H15" s="30">
        <v>40.409666666666659</v>
      </c>
      <c r="I15" s="30">
        <v>10.029000000000002</v>
      </c>
      <c r="J15" s="30">
        <v>2.045666666666667</v>
      </c>
      <c r="K15" s="30">
        <v>66</v>
      </c>
      <c r="L15" s="30">
        <v>9.0399999999999991</v>
      </c>
      <c r="M15" s="30">
        <v>15.5</v>
      </c>
      <c r="N15" s="30">
        <v>0.32500000000000001</v>
      </c>
      <c r="O15" s="31" t="s">
        <v>223</v>
      </c>
      <c r="P15" s="32">
        <v>8.5232000000000016E-3</v>
      </c>
      <c r="Q15" s="32">
        <v>4.5321E-2</v>
      </c>
      <c r="R15" s="32">
        <v>4.0488E-3</v>
      </c>
      <c r="S15" s="32" t="s">
        <v>224</v>
      </c>
      <c r="T15" s="32" t="s">
        <v>223</v>
      </c>
      <c r="U15" s="32" t="s">
        <v>225</v>
      </c>
      <c r="V15" s="32" t="s">
        <v>225</v>
      </c>
      <c r="W15" s="30">
        <v>115.595</v>
      </c>
      <c r="X15" s="30">
        <v>11.24450668367612</v>
      </c>
      <c r="Y15" s="28" t="s">
        <v>226</v>
      </c>
      <c r="Z15" s="28">
        <v>0.13</v>
      </c>
      <c r="AA15" s="28">
        <v>0.11933333333333333</v>
      </c>
      <c r="AB15" s="28" t="s">
        <v>226</v>
      </c>
    </row>
    <row r="16" spans="1:28" s="6" customFormat="1" ht="22.15" customHeight="1" thickBot="1" x14ac:dyDescent="0.3">
      <c r="A16" s="17" t="s">
        <v>239</v>
      </c>
      <c r="B16" s="11"/>
      <c r="C16" s="28">
        <v>7.312125</v>
      </c>
      <c r="D16" s="29">
        <v>0.24749999999999997</v>
      </c>
      <c r="E16" s="29">
        <v>2.4000000000000004</v>
      </c>
      <c r="F16" s="30">
        <v>203.36250000000001</v>
      </c>
      <c r="G16" s="30">
        <v>142.35374999999999</v>
      </c>
      <c r="H16" s="30">
        <v>50.676166666666667</v>
      </c>
      <c r="I16" s="30">
        <v>8.549666666666667</v>
      </c>
      <c r="J16" s="30">
        <v>0.79016666666666657</v>
      </c>
      <c r="K16" s="30">
        <v>9.19</v>
      </c>
      <c r="L16" s="30">
        <v>4.78</v>
      </c>
      <c r="M16" s="30">
        <v>29.6</v>
      </c>
      <c r="N16" s="30">
        <v>0.81399999999999995</v>
      </c>
      <c r="O16" s="31">
        <v>5.4999999999999997E-3</v>
      </c>
      <c r="P16" s="32">
        <v>1.9107525000000004E-2</v>
      </c>
      <c r="Q16" s="32">
        <v>6.3321749999999996E-2</v>
      </c>
      <c r="R16" s="32">
        <v>1.6915287499999997E-2</v>
      </c>
      <c r="S16" s="32" t="s">
        <v>224</v>
      </c>
      <c r="T16" s="32" t="s">
        <v>223</v>
      </c>
      <c r="U16" s="32" t="s">
        <v>225</v>
      </c>
      <c r="V16" s="32" t="s">
        <v>225</v>
      </c>
      <c r="W16" s="30">
        <v>17.079999999999998</v>
      </c>
      <c r="X16" s="30">
        <v>4.263812792655</v>
      </c>
      <c r="Y16" s="28">
        <v>0.29285</v>
      </c>
      <c r="Z16" s="28">
        <v>7.2499999999999995E-2</v>
      </c>
      <c r="AA16" s="28">
        <v>5.5333333333333325E-2</v>
      </c>
      <c r="AB16" s="28" t="s">
        <v>226</v>
      </c>
    </row>
    <row r="17" spans="1:28" s="6" customFormat="1" ht="22.15" customHeight="1" thickBot="1" x14ac:dyDescent="0.3">
      <c r="A17" s="17" t="s">
        <v>240</v>
      </c>
      <c r="B17" s="11"/>
      <c r="C17" s="28">
        <v>7.1824999999999992</v>
      </c>
      <c r="D17" s="29">
        <v>1</v>
      </c>
      <c r="E17" s="29">
        <v>15.55</v>
      </c>
      <c r="F17" s="30">
        <v>251.52499999999998</v>
      </c>
      <c r="G17" s="30">
        <v>176.06749999999997</v>
      </c>
      <c r="H17" s="30">
        <v>54.15925</v>
      </c>
      <c r="I17" s="30">
        <v>13.110999999999999</v>
      </c>
      <c r="J17" s="30">
        <v>3.24925</v>
      </c>
      <c r="K17" s="30">
        <v>11.4</v>
      </c>
      <c r="L17" s="30">
        <v>5.67</v>
      </c>
      <c r="M17" s="30">
        <v>23.2</v>
      </c>
      <c r="N17" s="30">
        <v>1.49</v>
      </c>
      <c r="O17" s="31">
        <v>2.8E-3</v>
      </c>
      <c r="P17" s="32">
        <v>4.3251079999999997E-2</v>
      </c>
      <c r="Q17" s="32">
        <v>0.23794599999999999</v>
      </c>
      <c r="R17" s="32">
        <v>1.8797620000000001E-2</v>
      </c>
      <c r="S17" s="32" t="s">
        <v>224</v>
      </c>
      <c r="T17" s="32" t="s">
        <v>223</v>
      </c>
      <c r="U17" s="32" t="s">
        <v>225</v>
      </c>
      <c r="V17" s="32" t="s">
        <v>225</v>
      </c>
      <c r="W17" s="30">
        <v>20.74</v>
      </c>
      <c r="X17" s="30">
        <v>5.1822906738199999</v>
      </c>
      <c r="Y17" s="28" t="s">
        <v>226</v>
      </c>
      <c r="Z17" s="28">
        <v>0.16400000000000001</v>
      </c>
      <c r="AA17" s="28">
        <v>0.247</v>
      </c>
      <c r="AB17" s="28" t="s">
        <v>226</v>
      </c>
    </row>
    <row r="18" spans="1:28" s="6" customFormat="1" ht="22.15" customHeight="1" thickBot="1" x14ac:dyDescent="0.3">
      <c r="A18" s="17" t="s">
        <v>241</v>
      </c>
      <c r="B18" s="11"/>
      <c r="C18" s="28">
        <v>7.7814999999999994</v>
      </c>
      <c r="D18" s="29">
        <v>0.89</v>
      </c>
      <c r="E18" s="29">
        <v>11.2</v>
      </c>
      <c r="F18" s="30">
        <v>208.14999999999998</v>
      </c>
      <c r="G18" s="30">
        <v>145.70499999999998</v>
      </c>
      <c r="H18" s="30">
        <v>32.659999999999997</v>
      </c>
      <c r="I18" s="30">
        <v>9.83</v>
      </c>
      <c r="J18" s="30">
        <v>2.0499999999999998</v>
      </c>
      <c r="K18" s="30">
        <v>12.6</v>
      </c>
      <c r="L18" s="30">
        <v>4.82</v>
      </c>
      <c r="M18" s="30">
        <v>31</v>
      </c>
      <c r="N18" s="30">
        <v>0.97099999999999997</v>
      </c>
      <c r="O18" s="31">
        <v>2.1000000000000003E-3</v>
      </c>
      <c r="P18" s="32">
        <v>0.11981</v>
      </c>
      <c r="Q18" s="32">
        <v>1.9323E-2</v>
      </c>
      <c r="R18" s="32">
        <v>1.1542200000000001E-2</v>
      </c>
      <c r="S18" s="32" t="s">
        <v>224</v>
      </c>
      <c r="T18" s="32" t="s">
        <v>223</v>
      </c>
      <c r="U18" s="32" t="s">
        <v>225</v>
      </c>
      <c r="V18" s="32" t="s">
        <v>225</v>
      </c>
      <c r="W18" s="30">
        <v>34.769999999999996</v>
      </c>
      <c r="X18" s="30">
        <v>5.1318688449599996</v>
      </c>
      <c r="Y18" s="28">
        <v>0.27610000000000001</v>
      </c>
      <c r="Z18" s="28">
        <v>6.9999999999999993E-2</v>
      </c>
      <c r="AA18" s="28">
        <v>7.4999999999999997E-2</v>
      </c>
      <c r="AB18" s="28" t="s">
        <v>226</v>
      </c>
    </row>
    <row r="19" spans="1:28" s="6" customFormat="1" ht="22.15" customHeight="1" thickBot="1" x14ac:dyDescent="0.3">
      <c r="A19" s="17" t="s">
        <v>242</v>
      </c>
      <c r="B19" s="11"/>
      <c r="C19" s="28">
        <v>7.968</v>
      </c>
      <c r="D19" s="29">
        <v>0.39333333333333331</v>
      </c>
      <c r="E19" s="29">
        <v>4.7333333333333334</v>
      </c>
      <c r="F19" s="30">
        <v>284.76666666666671</v>
      </c>
      <c r="G19" s="30">
        <v>199.33666666666667</v>
      </c>
      <c r="H19" s="30">
        <v>17.407666666666668</v>
      </c>
      <c r="I19" s="30">
        <v>5.7036666666666669</v>
      </c>
      <c r="J19" s="30">
        <v>2.8943333333333334</v>
      </c>
      <c r="K19" s="30">
        <v>24.2</v>
      </c>
      <c r="L19" s="30">
        <v>6.22</v>
      </c>
      <c r="M19" s="30">
        <v>8.27</v>
      </c>
      <c r="N19" s="30">
        <v>0.46300000000000002</v>
      </c>
      <c r="O19" s="31" t="s">
        <v>223</v>
      </c>
      <c r="P19" s="32">
        <v>3.3528666666666672E-2</v>
      </c>
      <c r="Q19" s="32">
        <v>3.7631999999999999E-2</v>
      </c>
      <c r="R19" s="32">
        <v>5.148366666666666E-3</v>
      </c>
      <c r="S19" s="32" t="s">
        <v>224</v>
      </c>
      <c r="T19" s="32" t="s">
        <v>223</v>
      </c>
      <c r="U19" s="32" t="s">
        <v>225</v>
      </c>
      <c r="V19" s="32" t="s">
        <v>225</v>
      </c>
      <c r="W19" s="30">
        <v>96.075000000000003</v>
      </c>
      <c r="X19" s="30">
        <v>5.4604931745688052</v>
      </c>
      <c r="Y19" s="28" t="s">
        <v>226</v>
      </c>
      <c r="Z19" s="28">
        <v>0.16333333333333333</v>
      </c>
      <c r="AA19" s="28" t="s">
        <v>226</v>
      </c>
      <c r="AB19" s="28" t="s">
        <v>226</v>
      </c>
    </row>
    <row r="20" spans="1:28" s="6" customFormat="1" ht="22.15" customHeight="1" thickBot="1" x14ac:dyDescent="0.3">
      <c r="A20" s="17" t="s">
        <v>243</v>
      </c>
      <c r="B20" s="11"/>
      <c r="C20" s="28">
        <v>7.8697999999999997</v>
      </c>
      <c r="D20" s="29">
        <v>0.21799999999999997</v>
      </c>
      <c r="E20" s="29">
        <v>1.6800000000000002</v>
      </c>
      <c r="F20" s="30">
        <v>360.072</v>
      </c>
      <c r="G20" s="30">
        <v>252.0504</v>
      </c>
      <c r="H20" s="30">
        <v>39.411000000000001</v>
      </c>
      <c r="I20" s="30">
        <v>11.57325</v>
      </c>
      <c r="J20" s="30">
        <v>3.9654999999999996</v>
      </c>
      <c r="K20" s="30">
        <v>45.2</v>
      </c>
      <c r="L20" s="30">
        <v>10.1</v>
      </c>
      <c r="M20" s="30">
        <v>23.4</v>
      </c>
      <c r="N20" s="30">
        <v>2.39</v>
      </c>
      <c r="O20" s="31" t="s">
        <v>223</v>
      </c>
      <c r="P20" s="32">
        <v>7.9559599999999998E-3</v>
      </c>
      <c r="Q20" s="32">
        <v>5.2443399999999994E-2</v>
      </c>
      <c r="R20" s="32">
        <v>1.8488000000000001E-3</v>
      </c>
      <c r="S20" s="32" t="s">
        <v>224</v>
      </c>
      <c r="T20" s="32" t="s">
        <v>223</v>
      </c>
      <c r="U20" s="32" t="s">
        <v>225</v>
      </c>
      <c r="V20" s="32">
        <v>2.8E-3</v>
      </c>
      <c r="W20" s="30">
        <v>89.06</v>
      </c>
      <c r="X20" s="30">
        <v>15.447804907989999</v>
      </c>
      <c r="Y20" s="28" t="s">
        <v>226</v>
      </c>
      <c r="Z20" s="28">
        <v>7.1666666666666656E-2</v>
      </c>
      <c r="AA20" s="28">
        <v>0.14324999999999999</v>
      </c>
      <c r="AB20" s="28" t="s">
        <v>226</v>
      </c>
    </row>
    <row r="21" spans="1:28" s="6" customFormat="1" ht="22.15" customHeight="1" thickBot="1" x14ac:dyDescent="0.3">
      <c r="A21" s="17" t="s">
        <v>244</v>
      </c>
      <c r="B21" s="11"/>
      <c r="C21" s="28">
        <v>7.6852999999999998</v>
      </c>
      <c r="D21" s="29">
        <v>0.33200000000000002</v>
      </c>
      <c r="E21" s="29">
        <v>1.94</v>
      </c>
      <c r="F21" s="30">
        <v>100.87</v>
      </c>
      <c r="G21" s="30">
        <v>70.608999999999995</v>
      </c>
      <c r="H21" s="30">
        <v>13.8225</v>
      </c>
      <c r="I21" s="30">
        <v>5.4784000000000006</v>
      </c>
      <c r="J21" s="30">
        <v>2.0863000000000005</v>
      </c>
      <c r="K21" s="30">
        <v>8.52</v>
      </c>
      <c r="L21" s="30">
        <v>3.05</v>
      </c>
      <c r="M21" s="30">
        <v>15.5</v>
      </c>
      <c r="N21" s="30">
        <v>0.51700000000000002</v>
      </c>
      <c r="O21" s="31">
        <v>2.5999999999999999E-3</v>
      </c>
      <c r="P21" s="32">
        <v>2.7153E-2</v>
      </c>
      <c r="Q21" s="32">
        <v>2.7838879999999996E-2</v>
      </c>
      <c r="R21" s="32">
        <v>3.3746710000000001E-3</v>
      </c>
      <c r="S21" s="32" t="s">
        <v>224</v>
      </c>
      <c r="T21" s="32" t="s">
        <v>223</v>
      </c>
      <c r="U21" s="32" t="s">
        <v>225</v>
      </c>
      <c r="V21" s="32" t="s">
        <v>225</v>
      </c>
      <c r="W21" s="30">
        <v>25.925000000000001</v>
      </c>
      <c r="X21" s="30">
        <v>3.383939968695</v>
      </c>
      <c r="Y21" s="28">
        <v>6.8700000000000011E-2</v>
      </c>
      <c r="Z21" s="28">
        <v>4.7272727272727272E-2</v>
      </c>
      <c r="AA21" s="28">
        <v>5.1000000000000004E-2</v>
      </c>
      <c r="AB21" s="28" t="s">
        <v>226</v>
      </c>
    </row>
    <row r="22" spans="1:28" s="6" customFormat="1" ht="22.15" customHeight="1" thickBot="1" x14ac:dyDescent="0.3">
      <c r="A22" s="17" t="s">
        <v>245</v>
      </c>
      <c r="B22" s="11"/>
      <c r="C22" s="28">
        <v>7.8638000000000003</v>
      </c>
      <c r="D22" s="29">
        <v>0.32400000000000001</v>
      </c>
      <c r="E22" s="29">
        <v>1.92</v>
      </c>
      <c r="F22" s="30">
        <v>274.03999999999996</v>
      </c>
      <c r="G22" s="30">
        <v>191.82799999999997</v>
      </c>
      <c r="H22" s="30">
        <v>17.219200000000001</v>
      </c>
      <c r="I22" s="30">
        <v>5.5313999999999997</v>
      </c>
      <c r="J22" s="30">
        <v>3.1578000000000004</v>
      </c>
      <c r="K22" s="30">
        <v>44.6</v>
      </c>
      <c r="L22" s="30">
        <v>8.4499999999999993</v>
      </c>
      <c r="M22" s="30">
        <v>12.3</v>
      </c>
      <c r="N22" s="30">
        <v>0.66500000000000004</v>
      </c>
      <c r="O22" s="31" t="s">
        <v>223</v>
      </c>
      <c r="P22" s="32">
        <v>1.2629E-2</v>
      </c>
      <c r="Q22" s="32">
        <v>1.7970199999999999E-2</v>
      </c>
      <c r="R22" s="32">
        <v>1.494872E-3</v>
      </c>
      <c r="S22" s="32" t="s">
        <v>224</v>
      </c>
      <c r="T22" s="32" t="s">
        <v>223</v>
      </c>
      <c r="U22" s="32" t="s">
        <v>225</v>
      </c>
      <c r="V22" s="32">
        <v>3.3999999999999998E-3</v>
      </c>
      <c r="W22" s="30">
        <v>79.91</v>
      </c>
      <c r="X22" s="30">
        <v>14.618371928549999</v>
      </c>
      <c r="Y22" s="28" t="s">
        <v>226</v>
      </c>
      <c r="Z22" s="28">
        <v>9.4E-2</v>
      </c>
      <c r="AA22" s="28">
        <v>8.5599999999999982E-2</v>
      </c>
      <c r="AB22" s="28" t="s">
        <v>226</v>
      </c>
    </row>
    <row r="23" spans="1:28" s="6" customFormat="1" ht="22.15" customHeight="1" thickBot="1" x14ac:dyDescent="0.3">
      <c r="A23" s="17" t="s">
        <v>246</v>
      </c>
      <c r="B23" s="11" t="s">
        <v>229</v>
      </c>
      <c r="C23" s="28">
        <v>7.0418000000000003</v>
      </c>
      <c r="D23" s="29">
        <v>0.43800000000000006</v>
      </c>
      <c r="E23" s="29">
        <v>4.9399999999999995</v>
      </c>
      <c r="F23" s="30">
        <v>119.54</v>
      </c>
      <c r="G23" s="30">
        <v>83.677999999999997</v>
      </c>
      <c r="H23" s="30">
        <v>22.810600000000001</v>
      </c>
      <c r="I23" s="30">
        <v>5.1770000000000005</v>
      </c>
      <c r="J23" s="30">
        <v>1.3071999999999999</v>
      </c>
      <c r="K23" s="30">
        <v>8.07</v>
      </c>
      <c r="L23" s="30">
        <v>3.07</v>
      </c>
      <c r="M23" s="30">
        <v>14.1</v>
      </c>
      <c r="N23" s="30">
        <v>0.93799999999999994</v>
      </c>
      <c r="O23" s="31">
        <v>1.6999999999999999E-3</v>
      </c>
      <c r="P23" s="32">
        <v>2.95132E-2</v>
      </c>
      <c r="Q23" s="32">
        <v>4.4629200000000008E-2</v>
      </c>
      <c r="R23" s="32">
        <v>8.4106199999999971E-3</v>
      </c>
      <c r="S23" s="32" t="s">
        <v>224</v>
      </c>
      <c r="T23" s="32" t="s">
        <v>223</v>
      </c>
      <c r="U23" s="32" t="s">
        <v>225</v>
      </c>
      <c r="V23" s="32">
        <v>2.2000000000000001E-3</v>
      </c>
      <c r="W23" s="30">
        <v>11.59</v>
      </c>
      <c r="X23" s="30">
        <v>3.2797984443249999</v>
      </c>
      <c r="Y23" s="28" t="s">
        <v>226</v>
      </c>
      <c r="Z23" s="28">
        <v>0.19600000000000001</v>
      </c>
      <c r="AA23" s="28">
        <v>7.6799999999999993E-2</v>
      </c>
      <c r="AB23" s="28" t="s">
        <v>226</v>
      </c>
    </row>
    <row r="24" spans="1:28" s="6" customFormat="1" ht="22.15" customHeight="1" thickBot="1" x14ac:dyDescent="0.3">
      <c r="A24" s="17" t="s">
        <v>247</v>
      </c>
      <c r="B24" s="11"/>
      <c r="C24" s="28">
        <v>7.7385999999999999</v>
      </c>
      <c r="D24" s="29">
        <v>0.13200000000000001</v>
      </c>
      <c r="E24" s="29">
        <v>1.5800000000000003</v>
      </c>
      <c r="F24" s="30">
        <v>353.85400000000004</v>
      </c>
      <c r="G24" s="30">
        <v>247.6978</v>
      </c>
      <c r="H24" s="30">
        <v>38.941749999999999</v>
      </c>
      <c r="I24" s="30">
        <v>11.224500000000001</v>
      </c>
      <c r="J24" s="30">
        <v>3.05375</v>
      </c>
      <c r="K24" s="30">
        <v>48.4</v>
      </c>
      <c r="L24" s="30">
        <v>10</v>
      </c>
      <c r="M24" s="30">
        <v>24.9</v>
      </c>
      <c r="N24" s="30">
        <v>1.94</v>
      </c>
      <c r="O24" s="31">
        <v>3.0999999999999999E-3</v>
      </c>
      <c r="P24" s="32">
        <v>6.0040999999999992E-3</v>
      </c>
      <c r="Q24" s="32">
        <v>4.3986200000000003E-2</v>
      </c>
      <c r="R24" s="32">
        <v>1.4202920000000001E-3</v>
      </c>
      <c r="S24" s="32" t="s">
        <v>224</v>
      </c>
      <c r="T24" s="32" t="s">
        <v>223</v>
      </c>
      <c r="U24" s="32" t="s">
        <v>225</v>
      </c>
      <c r="V24" s="32" t="s">
        <v>225</v>
      </c>
      <c r="W24" s="30">
        <v>98.82</v>
      </c>
      <c r="X24" s="30">
        <v>16.205756752900001</v>
      </c>
      <c r="Y24" s="28" t="s">
        <v>226</v>
      </c>
      <c r="Z24" s="28">
        <v>0.13600000000000001</v>
      </c>
      <c r="AA24" s="28">
        <v>0.15</v>
      </c>
      <c r="AB24" s="28" t="s">
        <v>226</v>
      </c>
    </row>
    <row r="25" spans="1:28" s="6" customFormat="1" ht="22.15" customHeight="1" thickBot="1" x14ac:dyDescent="0.3">
      <c r="A25" s="17" t="s">
        <v>248</v>
      </c>
      <c r="B25" s="11"/>
      <c r="C25" s="28">
        <v>7.2877999999999998</v>
      </c>
      <c r="D25" s="29">
        <v>0.34799999999999998</v>
      </c>
      <c r="E25" s="29">
        <v>5.36</v>
      </c>
      <c r="F25" s="30">
        <v>125.03999999999999</v>
      </c>
      <c r="G25" s="30">
        <v>87.527999999999992</v>
      </c>
      <c r="H25" s="30">
        <v>25.472250000000003</v>
      </c>
      <c r="I25" s="30">
        <v>5.5832500000000005</v>
      </c>
      <c r="J25" s="30">
        <v>0.95574999999999988</v>
      </c>
      <c r="K25" s="30">
        <v>8.99</v>
      </c>
      <c r="L25" s="30">
        <v>2.63</v>
      </c>
      <c r="M25" s="30">
        <v>10.3</v>
      </c>
      <c r="N25" s="30">
        <v>1.1399999999999999</v>
      </c>
      <c r="O25" s="31" t="s">
        <v>223</v>
      </c>
      <c r="P25" s="32">
        <v>1.9959000000000005E-2</v>
      </c>
      <c r="Q25" s="32">
        <v>3.1031599999999996E-2</v>
      </c>
      <c r="R25" s="32">
        <v>1.4428140000000002E-2</v>
      </c>
      <c r="S25" s="32" t="s">
        <v>224</v>
      </c>
      <c r="T25" s="32" t="s">
        <v>223</v>
      </c>
      <c r="U25" s="32" t="s">
        <v>225</v>
      </c>
      <c r="V25" s="32" t="s">
        <v>225</v>
      </c>
      <c r="W25" s="30">
        <v>19.52</v>
      </c>
      <c r="X25" s="30">
        <v>3.3283230240130002</v>
      </c>
      <c r="Y25" s="28" t="s">
        <v>226</v>
      </c>
      <c r="Z25" s="28">
        <v>0.11399999999999999</v>
      </c>
      <c r="AA25" s="28">
        <v>5.2500000000000005E-2</v>
      </c>
      <c r="AB25" s="28" t="s">
        <v>226</v>
      </c>
    </row>
    <row r="26" spans="1:28" s="6" customFormat="1" ht="22.15" customHeight="1" thickBot="1" x14ac:dyDescent="0.3">
      <c r="A26" s="17" t="s">
        <v>249</v>
      </c>
      <c r="B26" s="11"/>
      <c r="C26" s="28">
        <v>7.6343333333333332</v>
      </c>
      <c r="D26" s="29">
        <v>0.47</v>
      </c>
      <c r="E26" s="29">
        <v>6.833333333333333</v>
      </c>
      <c r="F26" s="30">
        <v>568.71833333333336</v>
      </c>
      <c r="G26" s="30">
        <v>398.10283333333331</v>
      </c>
      <c r="H26" s="30">
        <v>62.013666666666666</v>
      </c>
      <c r="I26" s="30">
        <v>26.582666666666668</v>
      </c>
      <c r="J26" s="30">
        <v>11.362333333333332</v>
      </c>
      <c r="K26" s="30">
        <v>83.5</v>
      </c>
      <c r="L26" s="30">
        <v>11.4</v>
      </c>
      <c r="M26" s="30">
        <v>37.1</v>
      </c>
      <c r="N26" s="30">
        <v>1.61</v>
      </c>
      <c r="O26" s="31">
        <v>4.2000000000000006E-3</v>
      </c>
      <c r="P26" s="32">
        <v>4.9082166666666663E-2</v>
      </c>
      <c r="Q26" s="32">
        <v>8.8222166666666671E-3</v>
      </c>
      <c r="R26" s="32">
        <v>9.0335333333333345E-4</v>
      </c>
      <c r="S26" s="32" t="s">
        <v>224</v>
      </c>
      <c r="T26" s="32" t="s">
        <v>223</v>
      </c>
      <c r="U26" s="32" t="s">
        <v>225</v>
      </c>
      <c r="V26" s="32">
        <v>2.8E-3</v>
      </c>
      <c r="W26" s="30">
        <v>135.8775</v>
      </c>
      <c r="X26" s="30">
        <v>25.547929378140001</v>
      </c>
      <c r="Y26" s="28">
        <v>7.4666666666666673E-2</v>
      </c>
      <c r="Z26" s="28">
        <v>0.16</v>
      </c>
      <c r="AA26" s="28">
        <v>6.7000000000000004E-2</v>
      </c>
      <c r="AB26" s="28" t="s">
        <v>226</v>
      </c>
    </row>
    <row r="27" spans="1:28" s="6" customFormat="1" ht="22.15" customHeight="1" thickBot="1" x14ac:dyDescent="0.3">
      <c r="A27" s="17" t="s">
        <v>250</v>
      </c>
      <c r="B27" s="11"/>
      <c r="C27" s="28">
        <v>7.7304000000000004</v>
      </c>
      <c r="D27" s="29">
        <v>0.21799999999999997</v>
      </c>
      <c r="E27" s="29">
        <v>2</v>
      </c>
      <c r="F27" s="30">
        <v>360.71799999999996</v>
      </c>
      <c r="G27" s="30">
        <v>252.50259999999994</v>
      </c>
      <c r="H27" s="30">
        <v>42.544800000000002</v>
      </c>
      <c r="I27" s="30">
        <v>12.0626</v>
      </c>
      <c r="J27" s="30">
        <v>3.9572000000000003</v>
      </c>
      <c r="K27" s="30">
        <v>46.9</v>
      </c>
      <c r="L27" s="30">
        <v>12.4</v>
      </c>
      <c r="M27" s="30">
        <v>26.2</v>
      </c>
      <c r="N27" s="30">
        <v>2.09</v>
      </c>
      <c r="O27" s="31" t="s">
        <v>223</v>
      </c>
      <c r="P27" s="32">
        <v>2.1963640000000001E-3</v>
      </c>
      <c r="Q27" s="32">
        <v>3.8452399999999998E-2</v>
      </c>
      <c r="R27" s="32">
        <v>1.88313E-3</v>
      </c>
      <c r="S27" s="32" t="s">
        <v>224</v>
      </c>
      <c r="T27" s="32" t="s">
        <v>223</v>
      </c>
      <c r="U27" s="32" t="s">
        <v>225</v>
      </c>
      <c r="V27" s="32">
        <v>3.8999999999999998E-3</v>
      </c>
      <c r="W27" s="30">
        <v>87.534999999999997</v>
      </c>
      <c r="X27" s="30">
        <v>16.819680402199999</v>
      </c>
      <c r="Y27" s="28" t="s">
        <v>226</v>
      </c>
      <c r="Z27" s="28">
        <v>9.6000000000000002E-2</v>
      </c>
      <c r="AA27" s="28">
        <v>0.14860000000000001</v>
      </c>
      <c r="AB27" s="28" t="s">
        <v>226</v>
      </c>
    </row>
    <row r="28" spans="1:28" s="6" customFormat="1" ht="30.2" customHeight="1" thickBot="1" x14ac:dyDescent="0.3">
      <c r="A28" s="17" t="s">
        <v>251</v>
      </c>
      <c r="B28" s="11"/>
      <c r="C28" s="28">
        <v>7.7240000000000011</v>
      </c>
      <c r="D28" s="29">
        <v>0.48500000000000004</v>
      </c>
      <c r="E28" s="29">
        <v>13.985714285714286</v>
      </c>
      <c r="F28" s="30">
        <v>330.40285714285716</v>
      </c>
      <c r="G28" s="30">
        <v>231.28199999999998</v>
      </c>
      <c r="H28" s="30">
        <v>35.869600000000005</v>
      </c>
      <c r="I28" s="30">
        <v>8.4882000000000009</v>
      </c>
      <c r="J28" s="30">
        <v>1.6113999999999997</v>
      </c>
      <c r="K28" s="30">
        <v>17.399999999999999</v>
      </c>
      <c r="L28" s="30">
        <v>8.1300000000000008</v>
      </c>
      <c r="M28" s="30">
        <v>35.9</v>
      </c>
      <c r="N28" s="30">
        <v>1.59</v>
      </c>
      <c r="O28" s="31">
        <v>1.8E-3</v>
      </c>
      <c r="P28" s="32">
        <v>6.1746257142857149E-2</v>
      </c>
      <c r="Q28" s="32">
        <v>9.8450000000000024E-2</v>
      </c>
      <c r="R28" s="32">
        <v>3.1939228571428571E-2</v>
      </c>
      <c r="S28" s="32" t="s">
        <v>224</v>
      </c>
      <c r="T28" s="32" t="s">
        <v>223</v>
      </c>
      <c r="U28" s="32" t="s">
        <v>225</v>
      </c>
      <c r="V28" s="32" t="s">
        <v>225</v>
      </c>
      <c r="W28" s="30">
        <v>46.36</v>
      </c>
      <c r="X28" s="30">
        <v>7.6939008753099998</v>
      </c>
      <c r="Y28" s="28">
        <v>5.4039999999999998E-2</v>
      </c>
      <c r="Z28" s="28">
        <v>0.126</v>
      </c>
      <c r="AA28" s="28">
        <v>0.1268</v>
      </c>
      <c r="AB28" s="28" t="s">
        <v>226</v>
      </c>
    </row>
    <row r="29" spans="1:28" s="6" customFormat="1" ht="22.15" customHeight="1" thickBot="1" x14ac:dyDescent="0.3">
      <c r="A29" s="17" t="s">
        <v>252</v>
      </c>
      <c r="B29" s="11"/>
      <c r="C29" s="28">
        <v>7.2324999999999999</v>
      </c>
      <c r="D29" s="29">
        <v>0.36499999999999999</v>
      </c>
      <c r="E29" s="29">
        <v>3.6</v>
      </c>
      <c r="F29" s="30">
        <v>130.80000000000001</v>
      </c>
      <c r="G29" s="30">
        <v>91.56</v>
      </c>
      <c r="H29" s="30">
        <v>28.5275</v>
      </c>
      <c r="I29" s="30">
        <v>5.8849999999999998</v>
      </c>
      <c r="J29" s="30">
        <v>0.16550000000000001</v>
      </c>
      <c r="K29" s="30">
        <v>12.290000000000001</v>
      </c>
      <c r="L29" s="30">
        <v>5.335</v>
      </c>
      <c r="M29" s="30">
        <v>17.3</v>
      </c>
      <c r="N29" s="30">
        <v>1.0349999999999999</v>
      </c>
      <c r="O29" s="31">
        <v>2.5499999999999997E-3</v>
      </c>
      <c r="P29" s="32">
        <v>5.0858999999999994E-2</v>
      </c>
      <c r="Q29" s="32">
        <v>2.3665999999999996E-2</v>
      </c>
      <c r="R29" s="32">
        <v>1.001515E-2</v>
      </c>
      <c r="S29" s="32" t="s">
        <v>224</v>
      </c>
      <c r="T29" s="32" t="s">
        <v>223</v>
      </c>
      <c r="U29" s="32" t="s">
        <v>225</v>
      </c>
      <c r="V29" s="32" t="s">
        <v>225</v>
      </c>
      <c r="W29" s="30">
        <v>41.327500000000001</v>
      </c>
      <c r="X29" s="30">
        <v>3.7297273712584622</v>
      </c>
      <c r="Y29" s="28" t="s">
        <v>226</v>
      </c>
      <c r="Z29" s="28">
        <v>4.4999999999999998E-2</v>
      </c>
      <c r="AA29" s="28">
        <v>5.6999999999999995E-2</v>
      </c>
      <c r="AB29" s="28" t="s">
        <v>226</v>
      </c>
    </row>
    <row r="30" spans="1:28" s="6" customFormat="1" ht="22.15" customHeight="1" thickBot="1" x14ac:dyDescent="0.3">
      <c r="A30" s="17" t="s">
        <v>253</v>
      </c>
      <c r="B30" s="11"/>
      <c r="C30" s="28">
        <v>7.8146666666666667</v>
      </c>
      <c r="D30" s="29">
        <v>0.27666666666666667</v>
      </c>
      <c r="E30" s="29">
        <v>1.9000000000000001</v>
      </c>
      <c r="F30" s="30">
        <v>373.56333333333333</v>
      </c>
      <c r="G30" s="30">
        <v>261.49433333333332</v>
      </c>
      <c r="H30" s="30">
        <v>41.451333333333331</v>
      </c>
      <c r="I30" s="30">
        <v>12.036</v>
      </c>
      <c r="J30" s="30">
        <v>5.019333333333333</v>
      </c>
      <c r="K30" s="30">
        <v>41.7</v>
      </c>
      <c r="L30" s="30">
        <v>11.9</v>
      </c>
      <c r="M30" s="30">
        <v>35.1</v>
      </c>
      <c r="N30" s="30">
        <v>1.74</v>
      </c>
      <c r="O30" s="31">
        <v>2.1000000000000003E-3</v>
      </c>
      <c r="P30" s="32">
        <v>1.840903333333333E-3</v>
      </c>
      <c r="Q30" s="32">
        <v>3.4105666666666659E-2</v>
      </c>
      <c r="R30" s="32">
        <v>1.3384333333333334E-3</v>
      </c>
      <c r="S30" s="32" t="s">
        <v>224</v>
      </c>
      <c r="T30" s="32" t="s">
        <v>223</v>
      </c>
      <c r="U30" s="32" t="s">
        <v>225</v>
      </c>
      <c r="V30" s="32" t="s">
        <v>225</v>
      </c>
      <c r="W30" s="30">
        <v>84.179999999999993</v>
      </c>
      <c r="X30" s="30">
        <v>15.3151325834</v>
      </c>
      <c r="Y30" s="28" t="s">
        <v>226</v>
      </c>
      <c r="Z30" s="28">
        <v>4.3333333333333335E-2</v>
      </c>
      <c r="AA30" s="28">
        <v>0.13433333333333333</v>
      </c>
      <c r="AB30" s="28" t="s">
        <v>226</v>
      </c>
    </row>
    <row r="31" spans="1:28" s="6" customFormat="1" ht="22.15" customHeight="1" thickBot="1" x14ac:dyDescent="0.3">
      <c r="A31" s="17" t="s">
        <v>254</v>
      </c>
      <c r="B31" s="11"/>
      <c r="C31" s="28">
        <v>7.5880000000000001</v>
      </c>
      <c r="D31" s="29">
        <v>0.26</v>
      </c>
      <c r="E31" s="29">
        <v>4.6999999999999993</v>
      </c>
      <c r="F31" s="30">
        <v>214.6</v>
      </c>
      <c r="G31" s="30">
        <v>150.22</v>
      </c>
      <c r="H31" s="30">
        <v>50.101999999999997</v>
      </c>
      <c r="I31" s="30">
        <v>8.5594999999999999</v>
      </c>
      <c r="J31" s="30">
        <v>1.74</v>
      </c>
      <c r="K31" s="30">
        <v>12.3</v>
      </c>
      <c r="L31" s="30">
        <v>4.41</v>
      </c>
      <c r="M31" s="30">
        <v>27.1</v>
      </c>
      <c r="N31" s="30">
        <v>0.93400000000000005</v>
      </c>
      <c r="O31" s="31">
        <v>1.1000000000000001E-3</v>
      </c>
      <c r="P31" s="32">
        <v>3.6201750000000005E-2</v>
      </c>
      <c r="Q31" s="32">
        <v>5.5975250000000004E-2</v>
      </c>
      <c r="R31" s="32">
        <v>5.8270249999999996E-3</v>
      </c>
      <c r="S31" s="32" t="s">
        <v>224</v>
      </c>
      <c r="T31" s="32" t="s">
        <v>223</v>
      </c>
      <c r="U31" s="32" t="s">
        <v>225</v>
      </c>
      <c r="V31" s="32" t="s">
        <v>225</v>
      </c>
      <c r="W31" s="30">
        <v>16.47</v>
      </c>
      <c r="X31" s="30">
        <v>3.5846801420546925</v>
      </c>
      <c r="Y31" s="28" t="s">
        <v>226</v>
      </c>
      <c r="Z31" s="28">
        <v>0.03</v>
      </c>
      <c r="AA31" s="28">
        <v>8.8249999999999995E-2</v>
      </c>
      <c r="AB31" s="28">
        <v>5.0499999999999996E-2</v>
      </c>
    </row>
    <row r="32" spans="1:28" s="6" customFormat="1" ht="22.15" customHeight="1" thickBot="1" x14ac:dyDescent="0.3">
      <c r="A32" s="17" t="s">
        <v>255</v>
      </c>
      <c r="B32" s="11"/>
      <c r="C32" s="28">
        <v>7.2823333333333338</v>
      </c>
      <c r="D32" s="29">
        <v>0.31666666666666665</v>
      </c>
      <c r="E32" s="29">
        <v>4.4666666666666668</v>
      </c>
      <c r="F32" s="30">
        <v>134.53333333333333</v>
      </c>
      <c r="G32" s="30">
        <v>94.173333333333332</v>
      </c>
      <c r="H32" s="30">
        <v>26.082999999999998</v>
      </c>
      <c r="I32" s="30">
        <v>5.9556666666666658</v>
      </c>
      <c r="J32" s="30">
        <v>1.728</v>
      </c>
      <c r="K32" s="30">
        <v>10.4</v>
      </c>
      <c r="L32" s="30">
        <v>3.2</v>
      </c>
      <c r="M32" s="30">
        <v>14.3</v>
      </c>
      <c r="N32" s="30">
        <v>1.21</v>
      </c>
      <c r="O32" s="31" t="s">
        <v>223</v>
      </c>
      <c r="P32" s="32">
        <v>2.7709333333333332E-2</v>
      </c>
      <c r="Q32" s="32">
        <v>1.8784000000000002E-2</v>
      </c>
      <c r="R32" s="32">
        <v>8.5757666666666666E-3</v>
      </c>
      <c r="S32" s="32" t="s">
        <v>224</v>
      </c>
      <c r="T32" s="32" t="s">
        <v>223</v>
      </c>
      <c r="U32" s="32" t="s">
        <v>225</v>
      </c>
      <c r="V32" s="32" t="s">
        <v>225</v>
      </c>
      <c r="W32" s="30">
        <v>15.555</v>
      </c>
      <c r="X32" s="30">
        <v>3.9152122738299999</v>
      </c>
      <c r="Y32" s="28" t="s">
        <v>226</v>
      </c>
      <c r="Z32" s="28">
        <v>6.0000000000000005E-2</v>
      </c>
      <c r="AA32" s="28">
        <v>5.566666666666667E-2</v>
      </c>
      <c r="AB32" s="28" t="s">
        <v>226</v>
      </c>
    </row>
    <row r="33" spans="1:28" s="6" customFormat="1" ht="22.15" customHeight="1" thickBot="1" x14ac:dyDescent="0.3">
      <c r="A33" s="17" t="s">
        <v>256</v>
      </c>
      <c r="B33" s="11"/>
      <c r="C33" s="28">
        <v>7.48</v>
      </c>
      <c r="D33" s="29">
        <v>0.31</v>
      </c>
      <c r="E33" s="29">
        <v>5.0666666666666664</v>
      </c>
      <c r="F33" s="30">
        <v>247.43333333333331</v>
      </c>
      <c r="G33" s="30">
        <v>173.20333333333332</v>
      </c>
      <c r="H33" s="30">
        <v>52.552</v>
      </c>
      <c r="I33" s="30">
        <v>8.8640000000000008</v>
      </c>
      <c r="J33" s="30">
        <v>1.5394999999999999</v>
      </c>
      <c r="K33" s="30">
        <v>11.4</v>
      </c>
      <c r="L33" s="30">
        <v>4.1900000000000004</v>
      </c>
      <c r="M33" s="30">
        <v>28.7</v>
      </c>
      <c r="N33" s="30">
        <v>0.92700000000000005</v>
      </c>
      <c r="O33" s="31">
        <v>1.6000000000000001E-3</v>
      </c>
      <c r="P33" s="32">
        <v>5.4432999999999995E-2</v>
      </c>
      <c r="Q33" s="32">
        <v>5.5659333333333338E-2</v>
      </c>
      <c r="R33" s="32">
        <v>9.1243333333333333E-3</v>
      </c>
      <c r="S33" s="32" t="s">
        <v>224</v>
      </c>
      <c r="T33" s="32" t="s">
        <v>223</v>
      </c>
      <c r="U33" s="32" t="s">
        <v>225</v>
      </c>
      <c r="V33" s="32">
        <v>3.3999999999999998E-3</v>
      </c>
      <c r="W33" s="30">
        <v>22.265000000000001</v>
      </c>
      <c r="X33" s="30">
        <v>4.5727067968400004</v>
      </c>
      <c r="Y33" s="28">
        <v>5.4500000000000007E-2</v>
      </c>
      <c r="Z33" s="28">
        <v>1.3333333333333334E-2</v>
      </c>
      <c r="AA33" s="28" t="s">
        <v>226</v>
      </c>
      <c r="AB33" s="28">
        <v>0.16350000000000001</v>
      </c>
    </row>
    <row r="34" spans="1:28" s="6" customFormat="1" ht="22.15" customHeight="1" thickBot="1" x14ac:dyDescent="0.3">
      <c r="A34" s="17" t="s">
        <v>257</v>
      </c>
      <c r="B34" s="11"/>
      <c r="C34" s="28">
        <v>7.1031999999999993</v>
      </c>
      <c r="D34" s="29">
        <v>0.3</v>
      </c>
      <c r="E34" s="29">
        <v>3.94</v>
      </c>
      <c r="F34" s="30">
        <v>126.47999999999999</v>
      </c>
      <c r="G34" s="30">
        <v>88.535999999999987</v>
      </c>
      <c r="H34" s="30">
        <v>26.518600000000003</v>
      </c>
      <c r="I34" s="30">
        <v>5.6782000000000004</v>
      </c>
      <c r="J34" s="30">
        <v>0.60680000000000001</v>
      </c>
      <c r="K34" s="30">
        <v>8.48</v>
      </c>
      <c r="L34" s="30">
        <v>3.5</v>
      </c>
      <c r="M34" s="30">
        <v>14.1</v>
      </c>
      <c r="N34" s="30">
        <v>0.94299999999999995</v>
      </c>
      <c r="O34" s="31" t="s">
        <v>223</v>
      </c>
      <c r="P34" s="32">
        <v>8.3896600000000002E-3</v>
      </c>
      <c r="Q34" s="32">
        <v>2.9286799999999998E-2</v>
      </c>
      <c r="R34" s="32">
        <v>1.218262E-2</v>
      </c>
      <c r="S34" s="32" t="s">
        <v>224</v>
      </c>
      <c r="T34" s="32" t="s">
        <v>223</v>
      </c>
      <c r="U34" s="32" t="s">
        <v>225</v>
      </c>
      <c r="V34" s="32" t="s">
        <v>225</v>
      </c>
      <c r="W34" s="30">
        <v>12.504999999999999</v>
      </c>
      <c r="X34" s="30">
        <v>3.5592878887800001</v>
      </c>
      <c r="Y34" s="28" t="s">
        <v>226</v>
      </c>
      <c r="Z34" s="28">
        <v>9.6000000000000002E-2</v>
      </c>
      <c r="AA34" s="28">
        <v>8.0200000000000007E-2</v>
      </c>
      <c r="AB34" s="28" t="s">
        <v>226</v>
      </c>
    </row>
    <row r="35" spans="1:28" s="6" customFormat="1" ht="22.15" customHeight="1" thickBot="1" x14ac:dyDescent="0.3">
      <c r="A35" s="17" t="s">
        <v>258</v>
      </c>
      <c r="B35" s="11"/>
      <c r="C35" s="28">
        <v>7.6594999999999995</v>
      </c>
      <c r="D35" s="29">
        <v>0.70500000000000007</v>
      </c>
      <c r="E35" s="29">
        <v>9.35</v>
      </c>
      <c r="F35" s="30">
        <v>209.15</v>
      </c>
      <c r="G35" s="30">
        <v>146.405</v>
      </c>
      <c r="H35" s="30">
        <v>32.299999999999997</v>
      </c>
      <c r="I35" s="30">
        <v>9.870000000000001</v>
      </c>
      <c r="J35" s="30">
        <v>1.7849999999999999</v>
      </c>
      <c r="K35" s="30">
        <v>9.52</v>
      </c>
      <c r="L35" s="30">
        <v>4.33</v>
      </c>
      <c r="M35" s="30">
        <v>25.9</v>
      </c>
      <c r="N35" s="30">
        <v>0.53100000000000003</v>
      </c>
      <c r="O35" s="31" t="s">
        <v>223</v>
      </c>
      <c r="P35" s="32">
        <v>0.10950600000000001</v>
      </c>
      <c r="Q35" s="32">
        <v>2.2225000000000002E-2</v>
      </c>
      <c r="R35" s="32">
        <v>1.3693000000000002E-2</v>
      </c>
      <c r="S35" s="32" t="s">
        <v>224</v>
      </c>
      <c r="T35" s="32" t="s">
        <v>223</v>
      </c>
      <c r="U35" s="32" t="s">
        <v>225</v>
      </c>
      <c r="V35" s="32" t="s">
        <v>225</v>
      </c>
      <c r="W35" s="30">
        <v>42.394999999999996</v>
      </c>
      <c r="X35" s="30">
        <v>4.1608778170700003</v>
      </c>
      <c r="Y35" s="28">
        <v>0.22685</v>
      </c>
      <c r="Z35" s="28">
        <v>6.9999999999999993E-2</v>
      </c>
      <c r="AA35" s="28">
        <v>9.5000000000000001E-2</v>
      </c>
      <c r="AB35" s="28" t="s">
        <v>226</v>
      </c>
    </row>
    <row r="36" spans="1:28" s="6" customFormat="1" ht="22.15" customHeight="1" thickBot="1" x14ac:dyDescent="0.3">
      <c r="A36" s="17" t="s">
        <v>259</v>
      </c>
      <c r="B36" s="11"/>
      <c r="C36" s="28">
        <v>7.7020000000000008</v>
      </c>
      <c r="D36" s="29">
        <v>0.62666666666666659</v>
      </c>
      <c r="E36" s="29">
        <v>7.8666666666666663</v>
      </c>
      <c r="F36" s="30">
        <v>196.76666666666665</v>
      </c>
      <c r="G36" s="30">
        <v>137.73666666666665</v>
      </c>
      <c r="H36" s="30">
        <v>29.293666666666667</v>
      </c>
      <c r="I36" s="30">
        <v>9.729000000000001</v>
      </c>
      <c r="J36" s="30">
        <v>1.768</v>
      </c>
      <c r="K36" s="30">
        <v>14.4</v>
      </c>
      <c r="L36" s="30">
        <v>4.54</v>
      </c>
      <c r="M36" s="30">
        <v>29.1</v>
      </c>
      <c r="N36" s="30">
        <v>1.1599999999999999</v>
      </c>
      <c r="O36" s="31">
        <v>3.5999999999999999E-3</v>
      </c>
      <c r="P36" s="32">
        <v>0.10646</v>
      </c>
      <c r="Q36" s="32">
        <v>2.3618333333333328E-2</v>
      </c>
      <c r="R36" s="32">
        <v>8.6744999999999999E-3</v>
      </c>
      <c r="S36" s="32" t="s">
        <v>224</v>
      </c>
      <c r="T36" s="32" t="s">
        <v>223</v>
      </c>
      <c r="U36" s="32" t="s">
        <v>225</v>
      </c>
      <c r="V36" s="32" t="s">
        <v>225</v>
      </c>
      <c r="W36" s="30">
        <v>32.94</v>
      </c>
      <c r="X36" s="30">
        <v>5.4660563353500002</v>
      </c>
      <c r="Y36" s="28">
        <v>0.19063333333333335</v>
      </c>
      <c r="Z36" s="28">
        <v>7.0000000000000007E-2</v>
      </c>
      <c r="AA36" s="28">
        <v>5.2999999999999992E-2</v>
      </c>
      <c r="AB36" s="28">
        <v>8.900000000000001E-2</v>
      </c>
    </row>
    <row r="37" spans="1:28" s="6" customFormat="1" ht="22.15" customHeight="1" thickBot="1" x14ac:dyDescent="0.3">
      <c r="A37" s="17" t="s">
        <v>260</v>
      </c>
      <c r="B37" s="11"/>
      <c r="C37" s="28">
        <v>7.4009999999999998</v>
      </c>
      <c r="D37" s="29">
        <v>0.19</v>
      </c>
      <c r="E37" s="29">
        <v>2.75</v>
      </c>
      <c r="F37" s="30">
        <v>205.75</v>
      </c>
      <c r="G37" s="30">
        <v>144.02499999999998</v>
      </c>
      <c r="H37" s="30">
        <v>54.75</v>
      </c>
      <c r="I37" s="30">
        <v>8.86</v>
      </c>
      <c r="J37" s="30">
        <v>0.26</v>
      </c>
      <c r="K37" s="30">
        <v>10.9</v>
      </c>
      <c r="L37" s="30">
        <v>3.98</v>
      </c>
      <c r="M37" s="30">
        <v>25.4</v>
      </c>
      <c r="N37" s="30">
        <v>0.91800000000000004</v>
      </c>
      <c r="O37" s="31" t="s">
        <v>223</v>
      </c>
      <c r="P37" s="32">
        <v>4.7569E-2</v>
      </c>
      <c r="Q37" s="32">
        <v>3.6028999999999999E-2</v>
      </c>
      <c r="R37" s="32">
        <v>8.2606499999999996E-3</v>
      </c>
      <c r="S37" s="32" t="s">
        <v>224</v>
      </c>
      <c r="T37" s="32" t="s">
        <v>223</v>
      </c>
      <c r="U37" s="32" t="s">
        <v>225</v>
      </c>
      <c r="V37" s="32">
        <v>8.4000000000000012E-3</v>
      </c>
      <c r="W37" s="30">
        <v>12.2</v>
      </c>
      <c r="X37" s="30">
        <v>4.3613470737200002</v>
      </c>
      <c r="Y37" s="28">
        <v>0.16900000000000001</v>
      </c>
      <c r="Z37" s="28">
        <v>4.4999999999999998E-2</v>
      </c>
      <c r="AA37" s="28">
        <v>0.05</v>
      </c>
      <c r="AB37" s="28" t="s">
        <v>226</v>
      </c>
    </row>
    <row r="38" spans="1:28" s="6" customFormat="1" ht="22.15" customHeight="1" thickBot="1" x14ac:dyDescent="0.3">
      <c r="A38" s="17" t="s">
        <v>261</v>
      </c>
      <c r="B38" s="11"/>
      <c r="C38" s="28">
        <v>7.2157192982456131</v>
      </c>
      <c r="D38" s="29">
        <v>0.34527272727272723</v>
      </c>
      <c r="E38" s="29">
        <v>5.86</v>
      </c>
      <c r="F38" s="30">
        <v>136.80000000000001</v>
      </c>
      <c r="G38" s="30">
        <v>95.76</v>
      </c>
      <c r="H38" s="30">
        <v>26.674612244897961</v>
      </c>
      <c r="I38" s="30">
        <v>6.0731836734693845</v>
      </c>
      <c r="J38" s="30">
        <v>1.1144081632653065</v>
      </c>
      <c r="K38" s="30">
        <v>8.6310000000000002</v>
      </c>
      <c r="L38" s="30">
        <v>4.16</v>
      </c>
      <c r="M38" s="30">
        <v>13.959999999999999</v>
      </c>
      <c r="N38" s="30">
        <v>1.3050999999999999</v>
      </c>
      <c r="O38" s="31" t="s">
        <v>223</v>
      </c>
      <c r="P38" s="32">
        <v>5.4421498265614043E-2</v>
      </c>
      <c r="Q38" s="32">
        <v>3.1879368421052635E-2</v>
      </c>
      <c r="R38" s="32">
        <v>1.4837194736842104E-2</v>
      </c>
      <c r="S38" s="32" t="s">
        <v>224</v>
      </c>
      <c r="T38" s="32" t="s">
        <v>223</v>
      </c>
      <c r="U38" s="32" t="s">
        <v>225</v>
      </c>
      <c r="V38" s="32" t="s">
        <v>225</v>
      </c>
      <c r="W38" s="30">
        <v>17.800909090909091</v>
      </c>
      <c r="X38" s="30">
        <v>3.8688465607232998</v>
      </c>
      <c r="Y38" s="28">
        <v>5.2192156862745094E-2</v>
      </c>
      <c r="Z38" s="28">
        <v>0.39610169491525432</v>
      </c>
      <c r="AA38" s="28">
        <v>7.3734693877551008E-2</v>
      </c>
      <c r="AB38" s="28" t="s">
        <v>226</v>
      </c>
    </row>
    <row r="39" spans="1:28" s="6" customFormat="1" ht="22.15" customHeight="1" thickBot="1" x14ac:dyDescent="0.3">
      <c r="A39" s="17" t="s">
        <v>262</v>
      </c>
      <c r="B39" s="11"/>
      <c r="C39" s="28">
        <v>7.9269333333333334</v>
      </c>
      <c r="D39" s="29">
        <v>0.26400000000000001</v>
      </c>
      <c r="E39" s="29">
        <v>0.98666666666666669</v>
      </c>
      <c r="F39" s="30">
        <v>326.55533333333335</v>
      </c>
      <c r="G39" s="30">
        <v>228.58873333333332</v>
      </c>
      <c r="H39" s="30">
        <v>16.843466666666664</v>
      </c>
      <c r="I39" s="30">
        <v>6.4762666666666657</v>
      </c>
      <c r="J39" s="30">
        <v>3.3599999999999994</v>
      </c>
      <c r="K39" s="30">
        <v>56.8</v>
      </c>
      <c r="L39" s="30">
        <v>12.399999999999999</v>
      </c>
      <c r="M39" s="30">
        <v>14.5</v>
      </c>
      <c r="N39" s="30">
        <v>0.58399999999999996</v>
      </c>
      <c r="O39" s="31">
        <v>8.5500000000000003E-3</v>
      </c>
      <c r="P39" s="32">
        <v>6.6976073333333335E-3</v>
      </c>
      <c r="Q39" s="32">
        <v>1.3833973333333334E-2</v>
      </c>
      <c r="R39" s="32">
        <v>3.1071933333333331E-4</v>
      </c>
      <c r="S39" s="32" t="s">
        <v>224</v>
      </c>
      <c r="T39" s="32" t="s">
        <v>223</v>
      </c>
      <c r="U39" s="32" t="s">
        <v>225</v>
      </c>
      <c r="V39" s="32">
        <v>2.5000000000000001E-3</v>
      </c>
      <c r="W39" s="30">
        <v>114.8325</v>
      </c>
      <c r="X39" s="30">
        <v>19.292007957494999</v>
      </c>
      <c r="Y39" s="28" t="s">
        <v>226</v>
      </c>
      <c r="Z39" s="28">
        <v>0.15466666666666665</v>
      </c>
      <c r="AA39" s="28">
        <v>0.13173333333333334</v>
      </c>
      <c r="AB39" s="28" t="s">
        <v>226</v>
      </c>
    </row>
    <row r="40" spans="1:28" s="6" customFormat="1" ht="22.15" customHeight="1" thickBot="1" x14ac:dyDescent="0.3">
      <c r="A40" s="17" t="s">
        <v>263</v>
      </c>
      <c r="B40" s="11"/>
      <c r="C40" s="28">
        <v>7.3791000000000011</v>
      </c>
      <c r="D40" s="29">
        <v>0.27400000000000002</v>
      </c>
      <c r="E40" s="29">
        <v>5</v>
      </c>
      <c r="F40" s="30">
        <v>126.91</v>
      </c>
      <c r="G40" s="30">
        <v>88.836999999999989</v>
      </c>
      <c r="H40" s="30">
        <v>25.853375</v>
      </c>
      <c r="I40" s="30">
        <v>5.6755000000000004</v>
      </c>
      <c r="J40" s="30">
        <v>0.92300000000000004</v>
      </c>
      <c r="K40" s="30">
        <v>10.9</v>
      </c>
      <c r="L40" s="30">
        <v>3.18</v>
      </c>
      <c r="M40" s="30">
        <v>13.6</v>
      </c>
      <c r="N40" s="30">
        <v>1.18</v>
      </c>
      <c r="O40" s="31" t="s">
        <v>223</v>
      </c>
      <c r="P40" s="32">
        <v>2.6302100000000002E-2</v>
      </c>
      <c r="Q40" s="32">
        <v>2.6070800000000002E-2</v>
      </c>
      <c r="R40" s="32">
        <v>8.903450000000002E-3</v>
      </c>
      <c r="S40" s="32" t="s">
        <v>224</v>
      </c>
      <c r="T40" s="32" t="s">
        <v>223</v>
      </c>
      <c r="U40" s="32" t="s">
        <v>225</v>
      </c>
      <c r="V40" s="32" t="s">
        <v>225</v>
      </c>
      <c r="W40" s="30">
        <v>15.25</v>
      </c>
      <c r="X40" s="30">
        <v>4.0318416531899999</v>
      </c>
      <c r="Y40" s="28" t="s">
        <v>226</v>
      </c>
      <c r="Z40" s="28">
        <v>6.3000000000000014E-2</v>
      </c>
      <c r="AA40" s="28">
        <v>6.7625000000000005E-2</v>
      </c>
      <c r="AB40" s="28" t="s">
        <v>226</v>
      </c>
    </row>
    <row r="41" spans="1:28" s="6" customFormat="1" ht="22.15" customHeight="1" thickBot="1" x14ac:dyDescent="0.3">
      <c r="A41" s="17" t="s">
        <v>264</v>
      </c>
      <c r="B41" s="11"/>
      <c r="C41" s="28">
        <v>7.4773333333333332</v>
      </c>
      <c r="D41" s="29">
        <v>0.33666666666666667</v>
      </c>
      <c r="E41" s="29">
        <v>4.8666666666666663</v>
      </c>
      <c r="F41" s="30">
        <v>206.03333333333333</v>
      </c>
      <c r="G41" s="30">
        <v>144.22333333333333</v>
      </c>
      <c r="H41" s="30">
        <v>49.354666666666667</v>
      </c>
      <c r="I41" s="30">
        <v>8.2776666666666667</v>
      </c>
      <c r="J41" s="30">
        <v>1.591333333333333</v>
      </c>
      <c r="K41" s="30">
        <v>11.9</v>
      </c>
      <c r="L41" s="30">
        <v>4.34</v>
      </c>
      <c r="M41" s="30">
        <v>26.8</v>
      </c>
      <c r="N41" s="30">
        <v>1.1000000000000001</v>
      </c>
      <c r="O41" s="31">
        <v>1.5E-3</v>
      </c>
      <c r="P41" s="32">
        <v>7.2655666666666674E-2</v>
      </c>
      <c r="Q41" s="32">
        <v>5.5161666666666664E-2</v>
      </c>
      <c r="R41" s="32">
        <v>7.9065000000000003E-3</v>
      </c>
      <c r="S41" s="32" t="s">
        <v>224</v>
      </c>
      <c r="T41" s="32" t="s">
        <v>223</v>
      </c>
      <c r="U41" s="32" t="s">
        <v>225</v>
      </c>
      <c r="V41" s="32" t="s">
        <v>225</v>
      </c>
      <c r="W41" s="30">
        <v>15.555</v>
      </c>
      <c r="X41" s="30">
        <v>4.75935503966</v>
      </c>
      <c r="Y41" s="28">
        <v>7.7166666666666661E-2</v>
      </c>
      <c r="Z41" s="28">
        <v>0.04</v>
      </c>
      <c r="AA41" s="28">
        <v>5.4666666666666669E-2</v>
      </c>
      <c r="AB41" s="28" t="s">
        <v>226</v>
      </c>
    </row>
    <row r="42" spans="1:28" s="6" customFormat="1" ht="22.15" customHeight="1" thickBot="1" x14ac:dyDescent="0.3">
      <c r="A42" s="17" t="s">
        <v>265</v>
      </c>
      <c r="B42" s="11"/>
      <c r="C42" s="28">
        <v>7.7413333333333334</v>
      </c>
      <c r="D42" s="29">
        <v>0.2233333333333333</v>
      </c>
      <c r="E42" s="29">
        <v>1.2333333333333334</v>
      </c>
      <c r="F42" s="30">
        <v>366.21666666666664</v>
      </c>
      <c r="G42" s="30">
        <v>256.35166666666663</v>
      </c>
      <c r="H42" s="30">
        <v>42.703666666666663</v>
      </c>
      <c r="I42" s="30">
        <v>11.951666666666668</v>
      </c>
      <c r="J42" s="30">
        <v>1.7643333333333333</v>
      </c>
      <c r="K42" s="30">
        <v>46.2</v>
      </c>
      <c r="L42" s="30">
        <v>11.4</v>
      </c>
      <c r="M42" s="30">
        <v>26</v>
      </c>
      <c r="N42" s="30">
        <v>2.54</v>
      </c>
      <c r="O42" s="31">
        <v>1.6000000000000001E-3</v>
      </c>
      <c r="P42" s="32">
        <v>1.0931633333333333E-2</v>
      </c>
      <c r="Q42" s="32">
        <v>4.7733000000000005E-2</v>
      </c>
      <c r="R42" s="32">
        <v>9.1164666666666665E-3</v>
      </c>
      <c r="S42" s="32" t="s">
        <v>224</v>
      </c>
      <c r="T42" s="32" t="s">
        <v>223</v>
      </c>
      <c r="U42" s="32" t="s">
        <v>225</v>
      </c>
      <c r="V42" s="32">
        <v>2.3E-3</v>
      </c>
      <c r="W42" s="30">
        <v>80.215000000000003</v>
      </c>
      <c r="X42" s="30">
        <v>16.232981417769999</v>
      </c>
      <c r="Y42" s="28" t="s">
        <v>226</v>
      </c>
      <c r="Z42" s="28">
        <v>0.11</v>
      </c>
      <c r="AA42" s="28">
        <v>0.17366666666666666</v>
      </c>
      <c r="AB42" s="28" t="s">
        <v>226</v>
      </c>
    </row>
    <row r="43" spans="1:28" s="6" customFormat="1" ht="22.15" customHeight="1" thickBot="1" x14ac:dyDescent="0.3">
      <c r="A43" s="17" t="s">
        <v>266</v>
      </c>
      <c r="B43" s="11"/>
      <c r="C43" s="28">
        <v>7.1506666666666661</v>
      </c>
      <c r="D43" s="29">
        <v>0.40666666666666668</v>
      </c>
      <c r="E43" s="29">
        <v>6.1333333333333329</v>
      </c>
      <c r="F43" s="30">
        <v>125.46666666666665</v>
      </c>
      <c r="G43" s="30">
        <v>87.826666666666654</v>
      </c>
      <c r="H43" s="30">
        <v>27.199333333333332</v>
      </c>
      <c r="I43" s="30">
        <v>5.8260000000000005</v>
      </c>
      <c r="J43" s="30">
        <v>1.1163333333333334</v>
      </c>
      <c r="K43" s="30">
        <v>8.7100000000000009</v>
      </c>
      <c r="L43" s="30">
        <v>3.21</v>
      </c>
      <c r="M43" s="30">
        <v>14.1</v>
      </c>
      <c r="N43" s="30">
        <v>1.19</v>
      </c>
      <c r="O43" s="31" t="s">
        <v>223</v>
      </c>
      <c r="P43" s="32">
        <v>4.0055333333333332E-2</v>
      </c>
      <c r="Q43" s="32">
        <v>3.7548666666666668E-2</v>
      </c>
      <c r="R43" s="32">
        <v>1.3366200000000002E-2</v>
      </c>
      <c r="S43" s="32" t="s">
        <v>224</v>
      </c>
      <c r="T43" s="32" t="s">
        <v>223</v>
      </c>
      <c r="U43" s="32" t="s">
        <v>225</v>
      </c>
      <c r="V43" s="32" t="s">
        <v>225</v>
      </c>
      <c r="W43" s="30">
        <v>10.98</v>
      </c>
      <c r="X43" s="30">
        <v>3.4972890967170001</v>
      </c>
      <c r="Y43" s="28" t="s">
        <v>226</v>
      </c>
      <c r="Z43" s="28">
        <v>0.3666666666666667</v>
      </c>
      <c r="AA43" s="28">
        <v>6.0333333333333329E-2</v>
      </c>
      <c r="AB43" s="28" t="s">
        <v>226</v>
      </c>
    </row>
    <row r="44" spans="1:28" s="6" customFormat="1" ht="22.15" customHeight="1" thickBot="1" x14ac:dyDescent="0.3">
      <c r="A44" s="17" t="s">
        <v>267</v>
      </c>
      <c r="B44" s="11" t="s">
        <v>229</v>
      </c>
      <c r="C44" s="28">
        <v>7.2519999999999998</v>
      </c>
      <c r="D44" s="29">
        <v>0.42000000000000004</v>
      </c>
      <c r="E44" s="29">
        <v>7.4599999999999991</v>
      </c>
      <c r="F44" s="30">
        <v>121.8</v>
      </c>
      <c r="G44" s="30">
        <v>85.259999999999991</v>
      </c>
      <c r="H44" s="30">
        <v>18.824749999999998</v>
      </c>
      <c r="I44" s="30">
        <v>4.3235000000000001</v>
      </c>
      <c r="J44" s="30">
        <v>0.66625000000000001</v>
      </c>
      <c r="K44" s="30">
        <v>8.73</v>
      </c>
      <c r="L44" s="30">
        <v>3.19</v>
      </c>
      <c r="M44" s="30">
        <v>13.7</v>
      </c>
      <c r="N44" s="30">
        <v>1.17</v>
      </c>
      <c r="O44" s="31" t="s">
        <v>223</v>
      </c>
      <c r="P44" s="32">
        <v>3.7990200000000002E-2</v>
      </c>
      <c r="Q44" s="32">
        <v>4.0667599999999998E-2</v>
      </c>
      <c r="R44" s="32">
        <v>1.7455780000000001E-2</v>
      </c>
      <c r="S44" s="32" t="s">
        <v>224</v>
      </c>
      <c r="T44" s="32" t="s">
        <v>223</v>
      </c>
      <c r="U44" s="32" t="s">
        <v>225</v>
      </c>
      <c r="V44" s="32" t="s">
        <v>225</v>
      </c>
      <c r="W44" s="30">
        <v>14.945</v>
      </c>
      <c r="X44" s="30">
        <v>3.4940465781780001</v>
      </c>
      <c r="Y44" s="28" t="s">
        <v>226</v>
      </c>
      <c r="Z44" s="28">
        <v>4.4000000000000004E-2</v>
      </c>
      <c r="AA44" s="28" t="s">
        <v>226</v>
      </c>
      <c r="AB44" s="28" t="s">
        <v>226</v>
      </c>
    </row>
    <row r="45" spans="1:28" s="6" customFormat="1" ht="22.15" customHeight="1" thickBot="1" x14ac:dyDescent="0.3">
      <c r="A45" s="17" t="s">
        <v>268</v>
      </c>
      <c r="B45" s="11"/>
      <c r="C45" s="28">
        <v>7.3629999999999995</v>
      </c>
      <c r="D45" s="29">
        <v>0.2</v>
      </c>
      <c r="E45" s="29">
        <v>30.660000000000004</v>
      </c>
      <c r="F45" s="30">
        <v>126.05999999999999</v>
      </c>
      <c r="G45" s="30">
        <v>88.24199999999999</v>
      </c>
      <c r="H45" s="30">
        <v>26.548800000000007</v>
      </c>
      <c r="I45" s="30">
        <v>5.7665999999999995</v>
      </c>
      <c r="J45" s="30">
        <v>0.72939999999999994</v>
      </c>
      <c r="K45" s="30">
        <v>8.8699999999999992</v>
      </c>
      <c r="L45" s="30">
        <v>3.11</v>
      </c>
      <c r="M45" s="30">
        <v>13.2</v>
      </c>
      <c r="N45" s="30">
        <v>1.1000000000000001</v>
      </c>
      <c r="O45" s="31">
        <v>5.7000000000000002E-3</v>
      </c>
      <c r="P45" s="32">
        <v>0.11844120000000001</v>
      </c>
      <c r="Q45" s="32">
        <v>0.11997459999999999</v>
      </c>
      <c r="R45" s="32">
        <v>4.8236879999999996E-2</v>
      </c>
      <c r="S45" s="32" t="s">
        <v>224</v>
      </c>
      <c r="T45" s="32" t="s">
        <v>223</v>
      </c>
      <c r="U45" s="32" t="s">
        <v>225</v>
      </c>
      <c r="V45" s="32" t="s">
        <v>225</v>
      </c>
      <c r="W45" s="30">
        <v>12.81</v>
      </c>
      <c r="X45" s="30">
        <v>3.4960581267039998</v>
      </c>
      <c r="Y45" s="28" t="s">
        <v>226</v>
      </c>
      <c r="Z45" s="28">
        <v>0.05</v>
      </c>
      <c r="AA45" s="28">
        <v>7.2599999999999998E-2</v>
      </c>
      <c r="AB45" s="28" t="s">
        <v>226</v>
      </c>
    </row>
    <row r="46" spans="1:28" s="6" customFormat="1" ht="22.15" customHeight="1" thickBot="1" x14ac:dyDescent="0.3">
      <c r="A46" s="17" t="s">
        <v>269</v>
      </c>
      <c r="B46" s="11"/>
      <c r="C46" s="28">
        <v>7.857499999999999</v>
      </c>
      <c r="D46" s="29">
        <v>0.24200000000000005</v>
      </c>
      <c r="E46" s="29">
        <v>2.27</v>
      </c>
      <c r="F46" s="30">
        <v>367.863</v>
      </c>
      <c r="G46" s="30">
        <v>257.50409999999999</v>
      </c>
      <c r="H46" s="30">
        <v>41.33122222222223</v>
      </c>
      <c r="I46" s="30">
        <v>10.927777777777777</v>
      </c>
      <c r="J46" s="30">
        <v>8.0082222222222228</v>
      </c>
      <c r="K46" s="30">
        <v>47.1</v>
      </c>
      <c r="L46" s="30">
        <v>11.65</v>
      </c>
      <c r="M46" s="30">
        <v>25.950000000000003</v>
      </c>
      <c r="N46" s="30">
        <v>2.1950000000000003</v>
      </c>
      <c r="O46" s="31">
        <v>1.4499999999999999E-3</v>
      </c>
      <c r="P46" s="32">
        <v>1.075067E-2</v>
      </c>
      <c r="Q46" s="32">
        <v>5.1417299999999999E-2</v>
      </c>
      <c r="R46" s="32">
        <v>2.20761E-3</v>
      </c>
      <c r="S46" s="32" t="s">
        <v>224</v>
      </c>
      <c r="T46" s="32" t="s">
        <v>223</v>
      </c>
      <c r="U46" s="32" t="s">
        <v>225</v>
      </c>
      <c r="V46" s="32">
        <v>2.5499999999999997E-3</v>
      </c>
      <c r="W46" s="30">
        <v>92.414999999999992</v>
      </c>
      <c r="X46" s="30">
        <v>16.560713296660001</v>
      </c>
      <c r="Y46" s="28" t="s">
        <v>226</v>
      </c>
      <c r="Z46" s="28">
        <v>7.8181818181818186E-2</v>
      </c>
      <c r="AA46" s="28">
        <v>0.12844444444444447</v>
      </c>
      <c r="AB46" s="28" t="s">
        <v>226</v>
      </c>
    </row>
    <row r="47" spans="1:28" s="6" customFormat="1" ht="22.15" customHeight="1" thickBot="1" x14ac:dyDescent="0.3">
      <c r="A47" s="17" t="s">
        <v>270</v>
      </c>
      <c r="B47" s="11"/>
      <c r="C47" s="28">
        <v>7.0246666666666675</v>
      </c>
      <c r="D47" s="29">
        <v>0.68333333333333324</v>
      </c>
      <c r="E47" s="29">
        <v>11.899999999999999</v>
      </c>
      <c r="F47" s="30">
        <v>126.80000000000001</v>
      </c>
      <c r="G47" s="30">
        <v>88.76</v>
      </c>
      <c r="H47" s="30">
        <v>25.4465</v>
      </c>
      <c r="I47" s="30">
        <v>5.7394999999999996</v>
      </c>
      <c r="J47" s="30">
        <v>1.024</v>
      </c>
      <c r="K47" s="30">
        <v>8.8699999999999992</v>
      </c>
      <c r="L47" s="30">
        <v>2.65</v>
      </c>
      <c r="M47" s="30">
        <v>12.8</v>
      </c>
      <c r="N47" s="30">
        <v>1.1200000000000001</v>
      </c>
      <c r="O47" s="31" t="s">
        <v>223</v>
      </c>
      <c r="P47" s="32">
        <v>0.13106466666666666</v>
      </c>
      <c r="Q47" s="32">
        <v>4.6063333333333331E-2</v>
      </c>
      <c r="R47" s="32">
        <v>1.8173100000000001E-2</v>
      </c>
      <c r="S47" s="32" t="s">
        <v>224</v>
      </c>
      <c r="T47" s="32" t="s">
        <v>223</v>
      </c>
      <c r="U47" s="32" t="s">
        <v>225</v>
      </c>
      <c r="V47" s="32" t="s">
        <v>225</v>
      </c>
      <c r="W47" s="30">
        <v>17.384999999999998</v>
      </c>
      <c r="X47" s="30">
        <v>3.3065924348340001</v>
      </c>
      <c r="Y47" s="28" t="s">
        <v>226</v>
      </c>
      <c r="Z47" s="28">
        <v>3.3333333333333333E-2</v>
      </c>
      <c r="AA47" s="28" t="s">
        <v>226</v>
      </c>
      <c r="AB47" s="28" t="s">
        <v>226</v>
      </c>
    </row>
    <row r="48" spans="1:28" s="6" customFormat="1" ht="22.15" customHeight="1" thickBot="1" x14ac:dyDescent="0.3">
      <c r="A48" s="17" t="s">
        <v>271</v>
      </c>
      <c r="B48" s="11"/>
      <c r="C48" s="28">
        <v>7.5495000000000001</v>
      </c>
      <c r="D48" s="29">
        <v>0.71500000000000008</v>
      </c>
      <c r="E48" s="29">
        <v>10.25</v>
      </c>
      <c r="F48" s="30">
        <v>206.95</v>
      </c>
      <c r="G48" s="30">
        <v>144.86499999999998</v>
      </c>
      <c r="H48" s="30">
        <v>31.504999999999999</v>
      </c>
      <c r="I48" s="30">
        <v>9.5500000000000007</v>
      </c>
      <c r="J48" s="30">
        <v>1.925</v>
      </c>
      <c r="K48" s="30">
        <v>12.7</v>
      </c>
      <c r="L48" s="30">
        <v>5.04</v>
      </c>
      <c r="M48" s="30">
        <v>31.4</v>
      </c>
      <c r="N48" s="30">
        <v>0.97899999999999998</v>
      </c>
      <c r="O48" s="31">
        <v>1.1999999999999999E-3</v>
      </c>
      <c r="P48" s="32">
        <v>0.11927</v>
      </c>
      <c r="Q48" s="32">
        <v>1.8790999999999999E-2</v>
      </c>
      <c r="R48" s="32">
        <v>1.6056000000000001E-2</v>
      </c>
      <c r="S48" s="32" t="s">
        <v>224</v>
      </c>
      <c r="T48" s="32" t="s">
        <v>223</v>
      </c>
      <c r="U48" s="32" t="s">
        <v>225</v>
      </c>
      <c r="V48" s="32" t="s">
        <v>225</v>
      </c>
      <c r="W48" s="30">
        <v>32.94</v>
      </c>
      <c r="X48" s="30">
        <v>5.2474553177800001</v>
      </c>
      <c r="Y48" s="28">
        <v>0.1331</v>
      </c>
      <c r="Z48" s="28">
        <v>0.03</v>
      </c>
      <c r="AA48" s="28">
        <v>0.06</v>
      </c>
      <c r="AB48" s="28">
        <v>0.38500000000000001</v>
      </c>
    </row>
    <row r="49" spans="1:28" s="6" customFormat="1" ht="22.15" customHeight="1" thickBot="1" x14ac:dyDescent="0.3">
      <c r="A49" s="17" t="s">
        <v>272</v>
      </c>
      <c r="B49" s="11" t="s">
        <v>229</v>
      </c>
      <c r="C49" s="28">
        <v>7.7767999999999997</v>
      </c>
      <c r="D49" s="29">
        <v>0.45000000000000007</v>
      </c>
      <c r="E49" s="29">
        <v>8.09</v>
      </c>
      <c r="F49" s="30">
        <v>224.31000000000003</v>
      </c>
      <c r="G49" s="30">
        <v>157.01700000000002</v>
      </c>
      <c r="H49" s="30">
        <v>51.477499999999999</v>
      </c>
      <c r="I49" s="30">
        <v>8.4172499999999992</v>
      </c>
      <c r="J49" s="30">
        <v>1.169875</v>
      </c>
      <c r="K49" s="30">
        <v>11.7</v>
      </c>
      <c r="L49" s="30">
        <v>4.16</v>
      </c>
      <c r="M49" s="30">
        <v>28.1</v>
      </c>
      <c r="N49" s="30">
        <v>1.07</v>
      </c>
      <c r="O49" s="31">
        <v>1.6000000000000001E-3</v>
      </c>
      <c r="P49" s="32">
        <v>0.13905779999999998</v>
      </c>
      <c r="Q49" s="32">
        <v>5.3737600000000003E-2</v>
      </c>
      <c r="R49" s="32">
        <v>9.9729699999999994E-3</v>
      </c>
      <c r="S49" s="32" t="s">
        <v>224</v>
      </c>
      <c r="T49" s="32" t="s">
        <v>223</v>
      </c>
      <c r="U49" s="32" t="s">
        <v>225</v>
      </c>
      <c r="V49" s="32" t="s">
        <v>225</v>
      </c>
      <c r="W49" s="30">
        <v>15.25</v>
      </c>
      <c r="X49" s="30">
        <v>4.63527017967</v>
      </c>
      <c r="Y49" s="28" t="s">
        <v>226</v>
      </c>
      <c r="Z49" s="28">
        <v>3.272727272727273E-2</v>
      </c>
      <c r="AA49" s="28">
        <v>6.1874999999999999E-2</v>
      </c>
      <c r="AB49" s="28" t="s">
        <v>226</v>
      </c>
    </row>
    <row r="50" spans="1:28" s="6" customFormat="1" ht="22.15" customHeight="1" thickBot="1" x14ac:dyDescent="0.3">
      <c r="A50" s="17" t="s">
        <v>273</v>
      </c>
      <c r="B50" s="11"/>
      <c r="C50" s="28">
        <v>7.3804999999999996</v>
      </c>
      <c r="D50" s="29">
        <v>0.28999999999999998</v>
      </c>
      <c r="E50" s="29">
        <v>4.4499999999999993</v>
      </c>
      <c r="F50" s="30">
        <v>204.85000000000002</v>
      </c>
      <c r="G50" s="30">
        <v>143.39500000000001</v>
      </c>
      <c r="H50" s="30">
        <v>53.9</v>
      </c>
      <c r="I50" s="30">
        <v>8.8699999999999992</v>
      </c>
      <c r="J50" s="30">
        <v>0.33</v>
      </c>
      <c r="K50" s="30">
        <v>9.84</v>
      </c>
      <c r="L50" s="30">
        <v>4.66</v>
      </c>
      <c r="M50" s="30">
        <v>29.5</v>
      </c>
      <c r="N50" s="30">
        <v>0.77800000000000002</v>
      </c>
      <c r="O50" s="31">
        <v>5.6</v>
      </c>
      <c r="P50" s="32">
        <v>9.4681500000000002E-2</v>
      </c>
      <c r="Q50" s="32">
        <v>7.5459499999999999E-2</v>
      </c>
      <c r="R50" s="32">
        <v>1.18025E-2</v>
      </c>
      <c r="S50" s="32">
        <v>0</v>
      </c>
      <c r="T50" s="32">
        <v>0</v>
      </c>
      <c r="U50" s="32">
        <v>0</v>
      </c>
      <c r="V50" s="32">
        <v>0</v>
      </c>
      <c r="W50" s="30">
        <v>14.945</v>
      </c>
      <c r="X50" s="30">
        <v>4.3767117293510003</v>
      </c>
      <c r="Y50" s="28">
        <v>0.10299999999999999</v>
      </c>
      <c r="Z50" s="28">
        <v>0.04</v>
      </c>
      <c r="AA50" s="28">
        <v>0.06</v>
      </c>
      <c r="AB50" s="28">
        <v>0.15</v>
      </c>
    </row>
    <row r="51" spans="1:28" s="6" customFormat="1" ht="22.15" customHeight="1" thickBot="1" x14ac:dyDescent="0.3">
      <c r="A51" s="17" t="s">
        <v>274</v>
      </c>
      <c r="B51" s="11"/>
      <c r="C51" s="28">
        <v>7.0479999999999992</v>
      </c>
      <c r="D51" s="29">
        <v>0.41333333333333333</v>
      </c>
      <c r="E51" s="29">
        <v>4.7666666666666666</v>
      </c>
      <c r="F51" s="30">
        <v>125.63333333333333</v>
      </c>
      <c r="G51" s="30">
        <v>87.943333333333328</v>
      </c>
      <c r="H51" s="30">
        <v>23.734500000000001</v>
      </c>
      <c r="I51" s="30">
        <v>5.3149999999999995</v>
      </c>
      <c r="J51" s="30">
        <v>0.88749999999999996</v>
      </c>
      <c r="K51" s="30">
        <v>8.81</v>
      </c>
      <c r="L51" s="30">
        <v>2.66</v>
      </c>
      <c r="M51" s="30">
        <v>11.2</v>
      </c>
      <c r="N51" s="30">
        <v>1.1100000000000001</v>
      </c>
      <c r="O51" s="31">
        <v>0.23</v>
      </c>
      <c r="P51" s="32">
        <v>8.0622999999999986E-2</v>
      </c>
      <c r="Q51" s="32">
        <v>1.6191333333333332E-2</v>
      </c>
      <c r="R51" s="32">
        <v>1.7365333333333337E-2</v>
      </c>
      <c r="S51" s="32">
        <v>5.6999999999999998E-4</v>
      </c>
      <c r="T51" s="32">
        <v>2.9999999999999997E-5</v>
      </c>
      <c r="U51" s="32">
        <v>2.9E-4</v>
      </c>
      <c r="V51" s="32">
        <v>1.6999999999999999E-3</v>
      </c>
      <c r="W51" s="30">
        <v>14.64</v>
      </c>
      <c r="X51" s="30">
        <v>3.2957281911580001</v>
      </c>
      <c r="Y51" s="28">
        <v>3.0000000000000001E-3</v>
      </c>
      <c r="Z51" s="28">
        <v>0.03</v>
      </c>
      <c r="AA51" s="28">
        <v>5.6500000000000002E-2</v>
      </c>
      <c r="AB51" s="28">
        <v>0</v>
      </c>
    </row>
    <row r="52" spans="1:28" s="6" customFormat="1" ht="28.5" customHeight="1" thickBot="1" x14ac:dyDescent="0.3">
      <c r="A52" s="17" t="s">
        <v>275</v>
      </c>
      <c r="B52" s="11"/>
      <c r="C52" s="28">
        <v>7.4446666666666665</v>
      </c>
      <c r="D52" s="29">
        <v>0.59</v>
      </c>
      <c r="E52" s="29">
        <v>13.200000000000001</v>
      </c>
      <c r="F52" s="30">
        <v>298.76666666666671</v>
      </c>
      <c r="G52" s="30">
        <v>209.13666666666668</v>
      </c>
      <c r="H52" s="30">
        <v>61.852333333333327</v>
      </c>
      <c r="I52" s="30">
        <v>13.494</v>
      </c>
      <c r="J52" s="30">
        <v>0.94033333333333324</v>
      </c>
      <c r="K52" s="30">
        <v>15.899999999999999</v>
      </c>
      <c r="L52" s="30">
        <v>8.41</v>
      </c>
      <c r="M52" s="30">
        <v>33.049999999999997</v>
      </c>
      <c r="N52" s="30">
        <v>1.4449999999999998</v>
      </c>
      <c r="O52" s="31">
        <v>1.85</v>
      </c>
      <c r="P52" s="32">
        <v>4.6559000000000003E-2</v>
      </c>
      <c r="Q52" s="32">
        <v>4.8828666666666666E-2</v>
      </c>
      <c r="R52" s="32">
        <v>8.1232333333333337E-3</v>
      </c>
      <c r="S52" s="32">
        <v>0</v>
      </c>
      <c r="T52" s="32">
        <v>4.0000000000000003E-5</v>
      </c>
      <c r="U52" s="32">
        <v>2.8000000000000003E-4</v>
      </c>
      <c r="V52" s="32">
        <v>1.5950000000000003E-3</v>
      </c>
      <c r="W52" s="30">
        <v>34.8005</v>
      </c>
      <c r="X52" s="30">
        <v>7.4346310065949996</v>
      </c>
      <c r="Y52" s="28">
        <v>5.3333333333333332E-3</v>
      </c>
      <c r="Z52" s="28">
        <v>4.2500000000000003E-2</v>
      </c>
      <c r="AA52" s="28">
        <v>0.20233333333333334</v>
      </c>
      <c r="AB52" s="28">
        <v>0</v>
      </c>
    </row>
    <row r="53" spans="1:28" s="6" customFormat="1" ht="28.5" customHeight="1" thickBot="1" x14ac:dyDescent="0.3">
      <c r="A53" s="17" t="s">
        <v>276</v>
      </c>
      <c r="B53" s="11" t="s">
        <v>229</v>
      </c>
      <c r="C53" s="28">
        <v>7.5376666666666665</v>
      </c>
      <c r="D53" s="29">
        <v>0.4</v>
      </c>
      <c r="E53" s="29">
        <v>5.05</v>
      </c>
      <c r="F53" s="30">
        <v>199.69999999999996</v>
      </c>
      <c r="G53" s="30">
        <v>139.78999999999996</v>
      </c>
      <c r="H53" s="30">
        <v>31.810000000000002</v>
      </c>
      <c r="I53" s="30">
        <v>10.4125</v>
      </c>
      <c r="J53" s="30">
        <v>1.0680000000000001</v>
      </c>
      <c r="K53" s="30">
        <v>10.1</v>
      </c>
      <c r="L53" s="30">
        <v>4.37</v>
      </c>
      <c r="M53" s="30">
        <v>27.8</v>
      </c>
      <c r="N53" s="30">
        <v>0.751</v>
      </c>
      <c r="O53" s="31">
        <v>0</v>
      </c>
      <c r="P53" s="32">
        <v>5.6989999999999999E-2</v>
      </c>
      <c r="Q53" s="32">
        <v>3.1699999999999999E-2</v>
      </c>
      <c r="R53" s="32">
        <v>1.18E-2</v>
      </c>
      <c r="S53" s="32">
        <v>4.0000000000000003E-5</v>
      </c>
      <c r="T53" s="32">
        <v>1.0000000000000001E-5</v>
      </c>
      <c r="U53" s="32">
        <v>7.5000000000000002E-4</v>
      </c>
      <c r="V53" s="32">
        <v>1.4E-3</v>
      </c>
      <c r="W53" s="30">
        <v>34.464999999999996</v>
      </c>
      <c r="X53" s="30">
        <v>3.2191278342099157</v>
      </c>
      <c r="Y53" s="28">
        <v>0.2485</v>
      </c>
      <c r="Z53" s="28">
        <v>8.666666666666667E-2</v>
      </c>
      <c r="AA53" s="28">
        <v>7.5999999999999998E-2</v>
      </c>
      <c r="AB53" s="28">
        <v>6.4999999999999997E-3</v>
      </c>
    </row>
    <row r="54" spans="1:28" s="6" customFormat="1" ht="28.5" customHeight="1" thickBot="1" x14ac:dyDescent="0.3">
      <c r="A54" s="17" t="s">
        <v>277</v>
      </c>
      <c r="B54" s="11"/>
      <c r="C54" s="28">
        <v>7.7564000000000011</v>
      </c>
      <c r="D54" s="29">
        <v>1</v>
      </c>
      <c r="E54" s="29">
        <v>6.6</v>
      </c>
      <c r="F54" s="30">
        <v>351.74</v>
      </c>
      <c r="G54" s="30">
        <v>246.21799999999999</v>
      </c>
      <c r="H54" s="30">
        <v>26.314399999999999</v>
      </c>
      <c r="I54" s="30">
        <v>6.4236000000000004</v>
      </c>
      <c r="J54" s="30">
        <v>2.1920000000000002</v>
      </c>
      <c r="K54" s="30">
        <v>63.9</v>
      </c>
      <c r="L54" s="30">
        <v>8.6199999999999992</v>
      </c>
      <c r="M54" s="30">
        <v>12.9</v>
      </c>
      <c r="N54" s="30">
        <v>0.61799999999999999</v>
      </c>
      <c r="O54" s="31">
        <v>2.5</v>
      </c>
      <c r="P54" s="32">
        <v>3.5594399999999998E-2</v>
      </c>
      <c r="Q54" s="32">
        <v>6.3191800000000006E-2</v>
      </c>
      <c r="R54" s="32">
        <v>8.2278400000000002E-3</v>
      </c>
      <c r="S54" s="32">
        <v>0</v>
      </c>
      <c r="T54" s="32">
        <v>0</v>
      </c>
      <c r="U54" s="32">
        <v>0</v>
      </c>
      <c r="V54" s="32">
        <v>8.5999999999999998E-4</v>
      </c>
      <c r="W54" s="30">
        <v>94.55</v>
      </c>
      <c r="X54" s="30">
        <v>19.508191373580001</v>
      </c>
      <c r="Y54" s="28">
        <v>1.8499999999999999E-2</v>
      </c>
      <c r="Z54" s="28">
        <v>0.11499999999999999</v>
      </c>
      <c r="AA54" s="28">
        <v>0.10100000000000001</v>
      </c>
      <c r="AB54" s="28">
        <v>0</v>
      </c>
    </row>
    <row r="55" spans="1:28" s="6" customFormat="1" ht="28.5" customHeight="1" thickBot="1" x14ac:dyDescent="0.3">
      <c r="A55" s="17" t="s">
        <v>278</v>
      </c>
      <c r="B55" s="11"/>
      <c r="C55" s="28">
        <v>7.5188333333333333</v>
      </c>
      <c r="D55" s="29">
        <v>0.98500000000000021</v>
      </c>
      <c r="E55" s="29">
        <v>23.650000000000002</v>
      </c>
      <c r="F55" s="30">
        <v>327.40000000000003</v>
      </c>
      <c r="G55" s="30">
        <v>229.18</v>
      </c>
      <c r="H55" s="30">
        <v>51.137</v>
      </c>
      <c r="I55" s="30">
        <v>10.815</v>
      </c>
      <c r="J55" s="30">
        <v>1.6445000000000001</v>
      </c>
      <c r="K55" s="30">
        <v>22.4</v>
      </c>
      <c r="L55" s="30">
        <v>9.8150000000000013</v>
      </c>
      <c r="M55" s="30">
        <v>43.75</v>
      </c>
      <c r="N55" s="30">
        <v>2.125</v>
      </c>
      <c r="O55" s="31">
        <v>2.25</v>
      </c>
      <c r="P55" s="32">
        <v>5.9321683333333333E-2</v>
      </c>
      <c r="Q55" s="32">
        <v>0.17989583333333328</v>
      </c>
      <c r="R55" s="32">
        <v>4.6824350000000001E-2</v>
      </c>
      <c r="S55" s="32">
        <v>0</v>
      </c>
      <c r="T55" s="32">
        <v>0</v>
      </c>
      <c r="U55" s="32">
        <v>4.8499999999999997E-4</v>
      </c>
      <c r="V55" s="32">
        <v>7.5000000000000002E-4</v>
      </c>
      <c r="W55" s="30">
        <v>40.869999999999997</v>
      </c>
      <c r="X55" s="30">
        <v>9.6365685270400014</v>
      </c>
      <c r="Y55" s="28">
        <v>1.9866666666666668E-2</v>
      </c>
      <c r="Z55" s="28">
        <v>0.26399999999999996</v>
      </c>
      <c r="AA55" s="28">
        <v>0.15966666666666668</v>
      </c>
      <c r="AB55" s="28">
        <v>0</v>
      </c>
    </row>
    <row r="56" spans="1:28" s="6" customFormat="1" ht="28.5" customHeight="1" thickBot="1" x14ac:dyDescent="0.3">
      <c r="A56" s="17" t="s">
        <v>279</v>
      </c>
      <c r="B56" s="11"/>
      <c r="C56" s="28">
        <v>7.625</v>
      </c>
      <c r="D56" s="29">
        <v>0.72850000000000004</v>
      </c>
      <c r="E56" s="29">
        <v>14.709999999999999</v>
      </c>
      <c r="F56" s="30">
        <v>287.19500000000005</v>
      </c>
      <c r="G56" s="30">
        <v>201.03650000000002</v>
      </c>
      <c r="H56" s="30">
        <v>64.84946153846154</v>
      </c>
      <c r="I56" s="30">
        <v>13.339384615384615</v>
      </c>
      <c r="J56" s="30">
        <v>2.6699230769230771</v>
      </c>
      <c r="K56" s="30">
        <v>13</v>
      </c>
      <c r="L56" s="30">
        <v>6.56</v>
      </c>
      <c r="M56" s="30">
        <v>40.200000000000003</v>
      </c>
      <c r="N56" s="30">
        <v>2.46</v>
      </c>
      <c r="O56" s="31">
        <v>0</v>
      </c>
      <c r="P56" s="32">
        <v>6.968743333333334E-2</v>
      </c>
      <c r="Q56" s="32">
        <v>0.14896114285714288</v>
      </c>
      <c r="R56" s="32">
        <v>4.2975909523809523E-2</v>
      </c>
      <c r="S56" s="32">
        <v>1.9E-3</v>
      </c>
      <c r="T56" s="32">
        <v>1.0000000000000001E-5</v>
      </c>
      <c r="U56" s="32">
        <v>0</v>
      </c>
      <c r="V56" s="32">
        <v>1.6999999999999999E-3</v>
      </c>
      <c r="W56" s="30">
        <v>30.5</v>
      </c>
      <c r="X56" s="30">
        <v>5.9484286344599999</v>
      </c>
      <c r="Y56" s="28">
        <v>0.24637692307692308</v>
      </c>
      <c r="Z56" s="28">
        <v>0.14964285714285716</v>
      </c>
      <c r="AA56" s="28">
        <v>0.159</v>
      </c>
      <c r="AB56" s="28">
        <v>0</v>
      </c>
    </row>
    <row r="57" spans="1:28" s="6" customFormat="1" ht="28.5" customHeight="1" thickBot="1" x14ac:dyDescent="0.3">
      <c r="A57" s="17" t="s">
        <v>280</v>
      </c>
      <c r="B57" s="11"/>
      <c r="C57" s="28">
        <v>7.5432500000000005</v>
      </c>
      <c r="D57" s="29">
        <v>0.41249999999999998</v>
      </c>
      <c r="E57" s="29">
        <v>8.0749999999999993</v>
      </c>
      <c r="F57" s="30">
        <v>292.5</v>
      </c>
      <c r="G57" s="30">
        <v>204.75</v>
      </c>
      <c r="H57" s="30">
        <v>68.851666666666674</v>
      </c>
      <c r="I57" s="30">
        <v>13.470333333333334</v>
      </c>
      <c r="J57" s="30">
        <v>1.9890000000000001</v>
      </c>
      <c r="K57" s="30">
        <v>12.5</v>
      </c>
      <c r="L57" s="30">
        <v>7.68</v>
      </c>
      <c r="M57" s="30">
        <v>44.8</v>
      </c>
      <c r="N57" s="30">
        <v>2.19</v>
      </c>
      <c r="O57" s="31">
        <v>1.8</v>
      </c>
      <c r="P57" s="32">
        <v>3.178375E-2</v>
      </c>
      <c r="Q57" s="32">
        <v>5.4039749999999998E-2</v>
      </c>
      <c r="R57" s="32">
        <v>3.5137499999999995E-2</v>
      </c>
      <c r="S57" s="32">
        <v>0</v>
      </c>
      <c r="T57" s="32">
        <v>0</v>
      </c>
      <c r="U57" s="32">
        <v>3.5999999999999997E-4</v>
      </c>
      <c r="V57" s="32">
        <v>1.1999999999999999E-4</v>
      </c>
      <c r="W57" s="30">
        <v>32.33</v>
      </c>
      <c r="X57" s="30">
        <v>6.2848740875700004</v>
      </c>
      <c r="Y57" s="28">
        <v>0.3241</v>
      </c>
      <c r="Z57" s="28">
        <v>0.22499999999999998</v>
      </c>
      <c r="AA57" s="28">
        <v>5.9333333333333328E-2</v>
      </c>
      <c r="AB57" s="28">
        <v>0</v>
      </c>
    </row>
    <row r="58" spans="1:28" s="6" customFormat="1" ht="28.5" customHeight="1" thickBot="1" x14ac:dyDescent="0.3">
      <c r="A58" s="17" t="s">
        <v>281</v>
      </c>
      <c r="B58" s="11"/>
      <c r="C58" s="28">
        <v>7.9853333333333341</v>
      </c>
      <c r="D58" s="29">
        <v>0.53666666666666663</v>
      </c>
      <c r="E58" s="29">
        <v>8.3333333333333339</v>
      </c>
      <c r="F58" s="30">
        <v>364.09666666666664</v>
      </c>
      <c r="G58" s="30">
        <v>254.86766666666662</v>
      </c>
      <c r="H58" s="30">
        <v>52.132666666666665</v>
      </c>
      <c r="I58" s="30">
        <v>11.024666666666667</v>
      </c>
      <c r="J58" s="30">
        <v>2.015333333333333</v>
      </c>
      <c r="K58" s="30">
        <v>20.100000000000001</v>
      </c>
      <c r="L58" s="30">
        <v>9.2200000000000006</v>
      </c>
      <c r="M58" s="30">
        <v>37.4</v>
      </c>
      <c r="N58" s="30">
        <v>1.89</v>
      </c>
      <c r="O58" s="31">
        <v>5</v>
      </c>
      <c r="P58" s="32">
        <v>3.2552533333333335E-2</v>
      </c>
      <c r="Q58" s="32">
        <v>5.853666666666666E-2</v>
      </c>
      <c r="R58" s="32">
        <v>8.5302333333333331E-3</v>
      </c>
      <c r="S58" s="32">
        <v>0</v>
      </c>
      <c r="T58" s="32">
        <v>2.0000000000000002E-5</v>
      </c>
      <c r="U58" s="32">
        <v>3.4000000000000002E-4</v>
      </c>
      <c r="V58" s="32">
        <v>4.7999999999999996E-3</v>
      </c>
      <c r="W58" s="30">
        <v>51.85</v>
      </c>
      <c r="X58" s="30">
        <v>8.8171222284600006</v>
      </c>
      <c r="Y58" s="28">
        <v>2.0333333333333332E-2</v>
      </c>
      <c r="Z58" s="28">
        <v>2.5000000000000005E-2</v>
      </c>
      <c r="AA58" s="28">
        <v>0.1476666666666667</v>
      </c>
      <c r="AB58" s="28">
        <v>0</v>
      </c>
    </row>
    <row r="59" spans="1:28" s="6" customFormat="1" ht="28.5" customHeight="1" thickBot="1" x14ac:dyDescent="0.3">
      <c r="A59" s="17" t="s">
        <v>282</v>
      </c>
      <c r="B59" s="11"/>
      <c r="C59" s="28">
        <v>7.0765999999999991</v>
      </c>
      <c r="D59" s="29">
        <v>0.34399999999999997</v>
      </c>
      <c r="E59" s="29">
        <v>4.0999999999999996</v>
      </c>
      <c r="F59" s="30">
        <v>138.62</v>
      </c>
      <c r="G59" s="30">
        <v>97.033999999999992</v>
      </c>
      <c r="H59" s="30">
        <v>19.765750000000001</v>
      </c>
      <c r="I59" s="30">
        <v>4.5525000000000002</v>
      </c>
      <c r="J59" s="30">
        <v>0.76274999999999993</v>
      </c>
      <c r="K59" s="30">
        <v>9.6300000000000008</v>
      </c>
      <c r="L59" s="30">
        <v>2.67</v>
      </c>
      <c r="M59" s="30">
        <v>10.7</v>
      </c>
      <c r="N59" s="30">
        <v>1.1100000000000001</v>
      </c>
      <c r="O59" s="31">
        <v>0.21</v>
      </c>
      <c r="P59" s="32">
        <v>2.1831799999999998E-2</v>
      </c>
      <c r="Q59" s="32">
        <v>2.0718200000000003E-2</v>
      </c>
      <c r="R59" s="32">
        <v>9.7491599999999998E-3</v>
      </c>
      <c r="S59" s="32">
        <v>8.3999999999999993E-4</v>
      </c>
      <c r="T59" s="32">
        <v>5.9999999999999995E-5</v>
      </c>
      <c r="U59" s="32">
        <v>9.1E-4</v>
      </c>
      <c r="V59" s="32">
        <v>1.1999999999999999E-3</v>
      </c>
      <c r="W59" s="30">
        <v>20.13</v>
      </c>
      <c r="X59" s="30">
        <v>3.5046258741649998</v>
      </c>
      <c r="Y59" s="28">
        <v>4.6625E-2</v>
      </c>
      <c r="Z59" s="28">
        <v>4.8000000000000001E-2</v>
      </c>
      <c r="AA59" s="28">
        <v>5.3250000000000006E-2</v>
      </c>
      <c r="AB59" s="28">
        <v>2.7499999999999998E-3</v>
      </c>
    </row>
    <row r="60" spans="1:28" s="6" customFormat="1" ht="28.5" customHeight="1" thickBot="1" x14ac:dyDescent="0.3">
      <c r="A60" s="17" t="s">
        <v>283</v>
      </c>
      <c r="B60" s="11"/>
      <c r="C60" s="28">
        <v>7.3036250000000003</v>
      </c>
      <c r="D60" s="29">
        <v>0.49499999999999994</v>
      </c>
      <c r="E60" s="29">
        <v>5.15</v>
      </c>
      <c r="F60" s="30">
        <v>197.93750000000003</v>
      </c>
      <c r="G60" s="30">
        <v>138.55625000000001</v>
      </c>
      <c r="H60" s="30">
        <v>33.152142857142856</v>
      </c>
      <c r="I60" s="30">
        <v>9.8228571428571438</v>
      </c>
      <c r="J60" s="30">
        <v>3.0024285714285712</v>
      </c>
      <c r="K60" s="30">
        <v>35.200000000000003</v>
      </c>
      <c r="L60" s="30">
        <v>5.3650000000000002</v>
      </c>
      <c r="M60" s="30">
        <v>24.4</v>
      </c>
      <c r="N60" s="30">
        <v>1.425</v>
      </c>
      <c r="O60" s="31">
        <v>2.15</v>
      </c>
      <c r="P60" s="32">
        <v>4.6133E-2</v>
      </c>
      <c r="Q60" s="32">
        <v>3.6348499999999999E-2</v>
      </c>
      <c r="R60" s="32">
        <v>8.4725624999999992E-3</v>
      </c>
      <c r="S60" s="32">
        <v>2.5000000000000001E-5</v>
      </c>
      <c r="T60" s="32">
        <v>7.0000000000000007E-5</v>
      </c>
      <c r="U60" s="32">
        <v>4.55E-4</v>
      </c>
      <c r="V60" s="32">
        <v>6.6500000000000001E-4</v>
      </c>
      <c r="W60" s="30">
        <v>57.1875</v>
      </c>
      <c r="X60" s="30">
        <v>11.000253401605001</v>
      </c>
      <c r="Y60" s="28">
        <v>5.444285714285714E-2</v>
      </c>
      <c r="Z60" s="28">
        <v>4.2499999999999996E-2</v>
      </c>
      <c r="AA60" s="28">
        <v>5.4999999999999993E-2</v>
      </c>
      <c r="AB60" s="28">
        <v>0</v>
      </c>
    </row>
    <row r="61" spans="1:28" s="6" customFormat="1" ht="28.5" customHeight="1" thickBot="1" x14ac:dyDescent="0.3">
      <c r="A61" s="17" t="s">
        <v>284</v>
      </c>
      <c r="B61" s="11"/>
      <c r="C61" s="28">
        <v>7.8005833333333321</v>
      </c>
      <c r="D61" s="29">
        <v>0.45307692307692304</v>
      </c>
      <c r="E61" s="29">
        <v>7.3769230769230774</v>
      </c>
      <c r="F61" s="30">
        <v>343.33153846153851</v>
      </c>
      <c r="G61" s="30">
        <v>240.33207692307695</v>
      </c>
      <c r="H61" s="30">
        <v>31.969000000000005</v>
      </c>
      <c r="I61" s="30">
        <v>8.3605000000000018</v>
      </c>
      <c r="J61" s="30">
        <v>2.0234166666666669</v>
      </c>
      <c r="K61" s="30">
        <v>73.3</v>
      </c>
      <c r="L61" s="30">
        <v>5.51</v>
      </c>
      <c r="M61" s="30">
        <v>13.4</v>
      </c>
      <c r="N61" s="30">
        <v>0.60299999999999998</v>
      </c>
      <c r="O61" s="31">
        <v>0.25</v>
      </c>
      <c r="P61" s="32">
        <v>2.1224105384615385E-2</v>
      </c>
      <c r="Q61" s="32">
        <v>5.518832307692307E-2</v>
      </c>
      <c r="R61" s="32">
        <v>5.350683846153846E-3</v>
      </c>
      <c r="S61" s="32">
        <v>0</v>
      </c>
      <c r="T61" s="32">
        <v>0</v>
      </c>
      <c r="U61" s="32">
        <v>1.1000000000000001E-3</v>
      </c>
      <c r="V61" s="32">
        <v>8.1999999999999998E-4</v>
      </c>
      <c r="W61" s="30">
        <v>119.255</v>
      </c>
      <c r="X61" s="30">
        <v>20.574708436880002</v>
      </c>
      <c r="Y61" s="28">
        <v>1.8341666666666669E-2</v>
      </c>
      <c r="Z61" s="28">
        <v>0.16428571428571431</v>
      </c>
      <c r="AA61" s="28">
        <v>0.13100000000000001</v>
      </c>
      <c r="AB61" s="28">
        <v>0</v>
      </c>
    </row>
    <row r="62" spans="1:28" s="6" customFormat="1" ht="28.5" customHeight="1" thickBot="1" x14ac:dyDescent="0.3">
      <c r="A62" s="17" t="s">
        <v>285</v>
      </c>
      <c r="B62" s="11"/>
      <c r="C62" s="28">
        <v>7.617</v>
      </c>
      <c r="D62" s="29">
        <v>0.26500000000000001</v>
      </c>
      <c r="E62" s="29">
        <v>3.5</v>
      </c>
      <c r="F62" s="30">
        <v>309.5</v>
      </c>
      <c r="G62" s="30">
        <v>216.64999999999998</v>
      </c>
      <c r="H62" s="30">
        <v>13.61</v>
      </c>
      <c r="I62" s="30">
        <v>5.3450000000000006</v>
      </c>
      <c r="J62" s="30">
        <v>3.3499999999999996</v>
      </c>
      <c r="K62" s="30">
        <v>60.849999999999994</v>
      </c>
      <c r="L62" s="30">
        <v>8.3699999999999992</v>
      </c>
      <c r="M62" s="30">
        <v>9.83</v>
      </c>
      <c r="N62" s="30">
        <v>0.47199999999999998</v>
      </c>
      <c r="O62" s="31">
        <v>0.96</v>
      </c>
      <c r="P62" s="32">
        <v>1.00944E-2</v>
      </c>
      <c r="Q62" s="32">
        <v>1.6646499999999998E-2</v>
      </c>
      <c r="R62" s="32">
        <v>4.2942999999999996E-4</v>
      </c>
      <c r="S62" s="32">
        <v>0</v>
      </c>
      <c r="T62" s="32">
        <v>3.5000000000000004E-5</v>
      </c>
      <c r="U62" s="32">
        <v>1.15E-4</v>
      </c>
      <c r="V62" s="32">
        <v>6.9999999999999999E-4</v>
      </c>
      <c r="W62" s="30">
        <v>104.1575</v>
      </c>
      <c r="X62" s="30">
        <v>18.64354278319</v>
      </c>
      <c r="Y62" s="28">
        <v>2.53E-2</v>
      </c>
      <c r="Z62" s="28">
        <v>0</v>
      </c>
      <c r="AA62" s="28">
        <v>0.03</v>
      </c>
      <c r="AB62" s="28">
        <v>0</v>
      </c>
    </row>
    <row r="63" spans="1:28" s="6" customFormat="1" ht="28.5" customHeight="1" thickBot="1" x14ac:dyDescent="0.3">
      <c r="A63" s="17" t="s">
        <v>286</v>
      </c>
      <c r="B63" s="11"/>
      <c r="C63" s="28">
        <v>7.4002000000000008</v>
      </c>
      <c r="D63" s="29">
        <v>0.46400000000000008</v>
      </c>
      <c r="E63" s="29">
        <v>6.18</v>
      </c>
      <c r="F63" s="30">
        <v>192.74</v>
      </c>
      <c r="G63" s="30">
        <v>134.91800000000001</v>
      </c>
      <c r="H63" s="30">
        <v>30.6252</v>
      </c>
      <c r="I63" s="30">
        <v>9.8435999999999986</v>
      </c>
      <c r="J63" s="30">
        <v>1.6423999999999999</v>
      </c>
      <c r="K63" s="30">
        <v>12.7</v>
      </c>
      <c r="L63" s="30">
        <v>4.95</v>
      </c>
      <c r="M63" s="30">
        <v>32</v>
      </c>
      <c r="N63" s="30">
        <v>1.28</v>
      </c>
      <c r="O63" s="31">
        <v>0.53</v>
      </c>
      <c r="P63" s="32">
        <v>6.7987999999999993E-2</v>
      </c>
      <c r="Q63" s="32">
        <v>2.69812E-2</v>
      </c>
      <c r="R63" s="32">
        <v>1.3565899999999999E-2</v>
      </c>
      <c r="S63" s="32">
        <v>0</v>
      </c>
      <c r="T63" s="32">
        <v>2.0000000000000002E-5</v>
      </c>
      <c r="U63" s="32">
        <v>1.4E-3</v>
      </c>
      <c r="V63" s="32">
        <v>0</v>
      </c>
      <c r="W63" s="30">
        <v>38.43</v>
      </c>
      <c r="X63" s="30">
        <v>5.2103860955899997</v>
      </c>
      <c r="Y63" s="28">
        <v>0.29155999999999999</v>
      </c>
      <c r="Z63" s="28">
        <v>0.1225</v>
      </c>
      <c r="AA63" s="28">
        <v>8.9800000000000019E-2</v>
      </c>
      <c r="AB63" s="28">
        <v>0</v>
      </c>
    </row>
    <row r="64" spans="1:28" s="6" customFormat="1" ht="28.5" customHeight="1" thickBot="1" x14ac:dyDescent="0.3">
      <c r="A64" s="17" t="s">
        <v>287</v>
      </c>
      <c r="B64" s="11"/>
      <c r="C64" s="28">
        <v>7.5776666666666666</v>
      </c>
      <c r="D64" s="29">
        <v>0.67666666666666664</v>
      </c>
      <c r="E64" s="29">
        <v>8.0333333333333332</v>
      </c>
      <c r="F64" s="30">
        <v>191.60000000000002</v>
      </c>
      <c r="G64" s="30">
        <v>134.12</v>
      </c>
      <c r="H64" s="30">
        <v>30.655333333333331</v>
      </c>
      <c r="I64" s="30">
        <v>10.119</v>
      </c>
      <c r="J64" s="30">
        <v>1.6713333333333333</v>
      </c>
      <c r="K64" s="30">
        <v>12.8</v>
      </c>
      <c r="L64" s="30">
        <v>4.2699999999999996</v>
      </c>
      <c r="M64" s="30">
        <v>30.4</v>
      </c>
      <c r="N64" s="30">
        <v>1.75</v>
      </c>
      <c r="O64" s="31">
        <v>0</v>
      </c>
      <c r="P64" s="32">
        <v>0.10736633333333334</v>
      </c>
      <c r="Q64" s="32">
        <v>2.2980999999999998E-2</v>
      </c>
      <c r="R64" s="32">
        <v>1.1245166666666667E-2</v>
      </c>
      <c r="S64" s="32">
        <v>5.6000000000000006E-4</v>
      </c>
      <c r="T64" s="32">
        <v>0</v>
      </c>
      <c r="U64" s="32">
        <v>4.3E-3</v>
      </c>
      <c r="V64" s="32">
        <v>1.1999999999999999E-3</v>
      </c>
      <c r="W64" s="30">
        <v>44.225000000000001</v>
      </c>
      <c r="X64" s="30">
        <v>4.9552803465100004</v>
      </c>
      <c r="Y64" s="28">
        <v>0.25066666666666665</v>
      </c>
      <c r="Z64" s="28">
        <v>5.5E-2</v>
      </c>
      <c r="AA64" s="28">
        <v>6.3333333333333339E-2</v>
      </c>
      <c r="AB64" s="28">
        <v>4.6666666666666671E-3</v>
      </c>
    </row>
    <row r="65" spans="1:28" s="6" customFormat="1" ht="28.5" customHeight="1" thickBot="1" x14ac:dyDescent="0.3">
      <c r="A65" s="17" t="s">
        <v>288</v>
      </c>
      <c r="B65" s="11"/>
      <c r="C65" s="28">
        <v>8.1745000000000001</v>
      </c>
      <c r="D65" s="29">
        <v>0.22999999999999998</v>
      </c>
      <c r="E65" s="29">
        <v>3.25</v>
      </c>
      <c r="F65" s="30">
        <v>332.65</v>
      </c>
      <c r="G65" s="30">
        <v>232.85499999999996</v>
      </c>
      <c r="H65" s="30">
        <v>49.090499999999999</v>
      </c>
      <c r="I65" s="30">
        <v>11.544499999999999</v>
      </c>
      <c r="J65" s="30">
        <v>1.6219999999999999</v>
      </c>
      <c r="K65" s="30">
        <v>39.6</v>
      </c>
      <c r="L65" s="30">
        <v>8.6</v>
      </c>
      <c r="M65" s="30">
        <v>27.3</v>
      </c>
      <c r="N65" s="30">
        <v>1.37</v>
      </c>
      <c r="O65" s="31">
        <v>1.3</v>
      </c>
      <c r="P65" s="32">
        <v>1.126885E-2</v>
      </c>
      <c r="Q65" s="32">
        <v>5.2574500000000003E-2</v>
      </c>
      <c r="R65" s="32">
        <v>6.21135E-3</v>
      </c>
      <c r="S65" s="32">
        <v>3.8999999999999998E-3</v>
      </c>
      <c r="T65" s="32">
        <v>5.9999999999999995E-5</v>
      </c>
      <c r="U65" s="32">
        <v>7.7999999999999999E-4</v>
      </c>
      <c r="V65" s="32">
        <v>1.6999999999999999E-3</v>
      </c>
      <c r="W65" s="30">
        <v>69.539999999999992</v>
      </c>
      <c r="X65" s="30">
        <v>13.431497245139999</v>
      </c>
      <c r="Y65" s="28">
        <v>2.2749999999999999E-2</v>
      </c>
      <c r="Z65" s="28">
        <v>0.14000000000000001</v>
      </c>
      <c r="AA65" s="28">
        <v>0.14750000000000002</v>
      </c>
      <c r="AB65" s="28">
        <v>0</v>
      </c>
    </row>
    <row r="66" spans="1:28" s="6" customFormat="1" ht="28.5" customHeight="1" thickBot="1" x14ac:dyDescent="0.3">
      <c r="A66" s="17" t="s">
        <v>289</v>
      </c>
      <c r="B66" s="11"/>
      <c r="C66" s="28">
        <v>7.6870000000000003</v>
      </c>
      <c r="D66" s="29">
        <v>0.39</v>
      </c>
      <c r="E66" s="29">
        <v>4.25</v>
      </c>
      <c r="F66" s="30">
        <v>209.75</v>
      </c>
      <c r="G66" s="30">
        <v>146.82499999999999</v>
      </c>
      <c r="H66" s="30">
        <v>32.494999999999997</v>
      </c>
      <c r="I66" s="30">
        <v>9.9725000000000001</v>
      </c>
      <c r="J66" s="30">
        <v>1.7145000000000001</v>
      </c>
      <c r="K66" s="30">
        <v>14.1</v>
      </c>
      <c r="L66" s="30">
        <v>4.91</v>
      </c>
      <c r="M66" s="30">
        <v>31.9</v>
      </c>
      <c r="N66" s="30">
        <v>1.24</v>
      </c>
      <c r="O66" s="31">
        <v>0.59</v>
      </c>
      <c r="P66" s="32">
        <v>3.1159999999999997E-2</v>
      </c>
      <c r="Q66" s="32">
        <v>2.5430499999999998E-2</v>
      </c>
      <c r="R66" s="32">
        <v>1.390665E-2</v>
      </c>
      <c r="S66" s="32">
        <v>0</v>
      </c>
      <c r="T66" s="32">
        <v>5.0000000000000002E-5</v>
      </c>
      <c r="U66" s="32">
        <v>9.3999999999999997E-4</v>
      </c>
      <c r="V66" s="32">
        <v>0</v>
      </c>
      <c r="W66" s="30">
        <v>34.159999999999997</v>
      </c>
      <c r="X66" s="30">
        <v>5.5435336820499996</v>
      </c>
      <c r="Y66" s="28">
        <v>9.9349999999999994E-2</v>
      </c>
      <c r="Z66" s="28">
        <v>0.05</v>
      </c>
      <c r="AA66" s="28">
        <v>0.14750000000000002</v>
      </c>
      <c r="AB66" s="28">
        <v>8.0500000000000002E-2</v>
      </c>
    </row>
    <row r="67" spans="1:28" s="6" customFormat="1" ht="28.5" customHeight="1" thickBot="1" x14ac:dyDescent="0.3">
      <c r="A67" s="17" t="s">
        <v>290</v>
      </c>
      <c r="B67" s="11"/>
      <c r="C67" s="28">
        <v>7.583333333333333</v>
      </c>
      <c r="D67" s="29">
        <v>0.31</v>
      </c>
      <c r="E67" s="29">
        <v>4.1333333333333329</v>
      </c>
      <c r="F67" s="30">
        <v>187.03333333333333</v>
      </c>
      <c r="G67" s="30">
        <v>130.92333333333332</v>
      </c>
      <c r="H67" s="30">
        <v>29.90133333333333</v>
      </c>
      <c r="I67" s="30">
        <v>10.357999999999999</v>
      </c>
      <c r="J67" s="30">
        <v>2.0703333333333331</v>
      </c>
      <c r="K67" s="30">
        <v>12.6</v>
      </c>
      <c r="L67" s="30">
        <v>4.87</v>
      </c>
      <c r="M67" s="30">
        <v>27.6</v>
      </c>
      <c r="N67" s="30">
        <v>0.94899999999999995</v>
      </c>
      <c r="O67" s="31">
        <v>3.4</v>
      </c>
      <c r="P67" s="32">
        <v>1.9247333333333335E-2</v>
      </c>
      <c r="Q67" s="32">
        <v>3.4148000000000005E-2</v>
      </c>
      <c r="R67" s="32">
        <v>1.1916333333333334E-2</v>
      </c>
      <c r="S67" s="32">
        <v>4.4999999999999999E-4</v>
      </c>
      <c r="T67" s="32">
        <v>0</v>
      </c>
      <c r="U67" s="32">
        <v>6.9999999999999999E-4</v>
      </c>
      <c r="V67" s="32">
        <v>1.2999999999999999E-3</v>
      </c>
      <c r="W67" s="30">
        <v>39.04</v>
      </c>
      <c r="X67" s="30">
        <v>5.1524627460800003</v>
      </c>
      <c r="Y67" s="28">
        <v>0.27973333333333333</v>
      </c>
      <c r="Z67" s="28">
        <v>7.333333333333332E-2</v>
      </c>
      <c r="AA67" s="28">
        <v>9.4000000000000014E-2</v>
      </c>
      <c r="AB67" s="28">
        <v>0</v>
      </c>
    </row>
    <row r="68" spans="1:28" s="6" customFormat="1" ht="28.5" customHeight="1" thickBot="1" x14ac:dyDescent="0.3">
      <c r="A68" s="17" t="s">
        <v>291</v>
      </c>
      <c r="B68" s="11"/>
      <c r="C68" s="28">
        <v>7.3762999999999987</v>
      </c>
      <c r="D68" s="29">
        <v>0.25300000000000006</v>
      </c>
      <c r="E68" s="29">
        <v>1.3900000000000001</v>
      </c>
      <c r="F68" s="30">
        <v>181</v>
      </c>
      <c r="G68" s="30">
        <v>126.69999999999999</v>
      </c>
      <c r="H68" s="30">
        <v>28.092200000000002</v>
      </c>
      <c r="I68" s="30">
        <v>12.288999999999998</v>
      </c>
      <c r="J68" s="30">
        <v>0.97459999999999991</v>
      </c>
      <c r="K68" s="30">
        <v>15.450000000000001</v>
      </c>
      <c r="L68" s="30">
        <v>6.15</v>
      </c>
      <c r="M68" s="30">
        <v>21.75</v>
      </c>
      <c r="N68" s="30">
        <v>0.76550000000000007</v>
      </c>
      <c r="O68" s="31">
        <v>1.25</v>
      </c>
      <c r="P68" s="32">
        <v>2.7306910000000007E-2</v>
      </c>
      <c r="Q68" s="32">
        <v>1.5349109999999999E-2</v>
      </c>
      <c r="R68" s="32">
        <v>4.479172899999999E-3</v>
      </c>
      <c r="S68" s="32">
        <v>2.3999999999999998E-3</v>
      </c>
      <c r="T68" s="32">
        <v>4.0000000000000003E-5</v>
      </c>
      <c r="U68" s="32">
        <v>1.2999999999999999E-3</v>
      </c>
      <c r="V68" s="32">
        <v>1.09E-3</v>
      </c>
      <c r="W68" s="30">
        <v>31.567499999999999</v>
      </c>
      <c r="X68" s="30">
        <v>6.39140168602</v>
      </c>
      <c r="Y68" s="28">
        <v>0.10306999999999999</v>
      </c>
      <c r="Z68" s="28">
        <v>8.1000000000000003E-2</v>
      </c>
      <c r="AA68" s="28">
        <v>8.1500000000000003E-2</v>
      </c>
      <c r="AB68" s="28">
        <v>0</v>
      </c>
    </row>
    <row r="69" spans="1:28" s="6" customFormat="1" ht="28.5" customHeight="1" thickBot="1" x14ac:dyDescent="0.3">
      <c r="A69" s="17" t="s">
        <v>292</v>
      </c>
      <c r="B69" s="11"/>
      <c r="C69" s="28">
        <v>7.4413333333333327</v>
      </c>
      <c r="D69" s="29">
        <v>0.81</v>
      </c>
      <c r="E69" s="29">
        <v>14.733333333333333</v>
      </c>
      <c r="F69" s="30">
        <v>251.73333333333335</v>
      </c>
      <c r="G69" s="30">
        <v>176.21333333333334</v>
      </c>
      <c r="H69" s="30">
        <v>50.786000000000001</v>
      </c>
      <c r="I69" s="30">
        <v>12.099000000000002</v>
      </c>
      <c r="J69" s="30">
        <v>3.2189999999999999</v>
      </c>
      <c r="K69" s="30">
        <v>19.7</v>
      </c>
      <c r="L69" s="30">
        <v>9.1199999999999992</v>
      </c>
      <c r="M69" s="30">
        <v>35.700000000000003</v>
      </c>
      <c r="N69" s="30">
        <v>2.0499999999999998</v>
      </c>
      <c r="O69" s="31">
        <v>6.1</v>
      </c>
      <c r="P69" s="32">
        <v>4.6712666666666659E-2</v>
      </c>
      <c r="Q69" s="32">
        <v>0.13703166666666666</v>
      </c>
      <c r="R69" s="32">
        <v>1.8066566666666665E-2</v>
      </c>
      <c r="S69" s="32">
        <v>0</v>
      </c>
      <c r="T69" s="32">
        <v>0</v>
      </c>
      <c r="U69" s="32">
        <v>4.4000000000000002E-4</v>
      </c>
      <c r="V69" s="32">
        <v>1.5E-3</v>
      </c>
      <c r="W69" s="30">
        <v>43.005000000000003</v>
      </c>
      <c r="X69" s="30">
        <v>8.6760415949999992</v>
      </c>
      <c r="Y69" s="28">
        <v>2.5700000000000001E-2</v>
      </c>
      <c r="Z69" s="28">
        <v>0.11800000000000002</v>
      </c>
      <c r="AA69" s="28">
        <v>0.20833333333333334</v>
      </c>
      <c r="AB69" s="28">
        <v>0</v>
      </c>
    </row>
    <row r="70" spans="1:28" s="6" customFormat="1" ht="28.5" customHeight="1" thickBot="1" x14ac:dyDescent="0.3">
      <c r="A70" s="17" t="s">
        <v>293</v>
      </c>
      <c r="B70" s="11"/>
      <c r="C70" s="28">
        <v>7.6163333333333334</v>
      </c>
      <c r="D70" s="29">
        <v>0.65</v>
      </c>
      <c r="E70" s="29">
        <v>7.8</v>
      </c>
      <c r="F70" s="30">
        <v>192.6</v>
      </c>
      <c r="G70" s="30">
        <v>134.82</v>
      </c>
      <c r="H70" s="30">
        <v>31.130666666666666</v>
      </c>
      <c r="I70" s="30">
        <v>9.7433333333333323</v>
      </c>
      <c r="J70" s="30">
        <v>3.4420000000000002</v>
      </c>
      <c r="K70" s="30">
        <v>13.1</v>
      </c>
      <c r="L70" s="30">
        <v>4.5599999999999996</v>
      </c>
      <c r="M70" s="30">
        <v>29.2</v>
      </c>
      <c r="N70" s="30">
        <v>1.18</v>
      </c>
      <c r="O70" s="31">
        <v>5.6</v>
      </c>
      <c r="P70" s="32">
        <v>9.7463666666666671E-2</v>
      </c>
      <c r="Q70" s="32">
        <v>2.7197999999999996E-2</v>
      </c>
      <c r="R70" s="32">
        <v>1.06795E-2</v>
      </c>
      <c r="S70" s="32">
        <v>2.5999999999999999E-3</v>
      </c>
      <c r="T70" s="32">
        <v>1.0000000000000001E-5</v>
      </c>
      <c r="U70" s="32">
        <v>1.1999999999999999E-3</v>
      </c>
      <c r="V70" s="32">
        <v>6.7000000000000002E-4</v>
      </c>
      <c r="W70" s="30">
        <v>31.11</v>
      </c>
      <c r="X70" s="30">
        <v>5.1496452970300002</v>
      </c>
      <c r="Y70" s="28">
        <v>0.2331</v>
      </c>
      <c r="Z70" s="28">
        <v>3.5000000000000003E-2</v>
      </c>
      <c r="AA70" s="28">
        <v>2.7666666666666669E-2</v>
      </c>
      <c r="AB70" s="28">
        <v>0</v>
      </c>
    </row>
    <row r="71" spans="1:28" ht="12" x14ac:dyDescent="0.2">
      <c r="A71" s="1"/>
      <c r="B71" s="1"/>
      <c r="C71" s="1"/>
      <c r="D71" s="1"/>
      <c r="E71" s="1"/>
      <c r="F71" s="7"/>
      <c r="G71" s="7"/>
      <c r="H71" s="7"/>
      <c r="I71" s="7"/>
      <c r="J71" s="7"/>
      <c r="K71" s="7"/>
      <c r="L71" s="7"/>
      <c r="M71" s="7"/>
      <c r="N71" s="7"/>
      <c r="O71" s="1"/>
      <c r="P71" s="1"/>
      <c r="Q71" s="1"/>
      <c r="R71" s="1"/>
      <c r="S71" s="1"/>
      <c r="T71" s="1"/>
      <c r="U71" s="1"/>
      <c r="V71" s="1"/>
      <c r="W71" s="1"/>
      <c r="X71" s="1"/>
      <c r="Y71" s="8"/>
      <c r="Z71" s="8"/>
      <c r="AA71" s="8"/>
      <c r="AB71" s="8"/>
    </row>
    <row r="72" spans="1:28" ht="12" x14ac:dyDescent="0.2">
      <c r="A72" s="1"/>
      <c r="B72" s="1"/>
      <c r="C72" s="1"/>
      <c r="D72" s="1"/>
      <c r="E72" s="1"/>
      <c r="F72" s="7"/>
      <c r="G72" s="7"/>
      <c r="H72" s="7"/>
      <c r="I72" s="7"/>
      <c r="J72" s="7"/>
      <c r="K72" s="7"/>
      <c r="L72" s="7"/>
      <c r="M72" s="7"/>
      <c r="N72" s="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" x14ac:dyDescent="0.2">
      <c r="A73" s="1"/>
      <c r="B73" s="1"/>
      <c r="C73" s="1"/>
      <c r="D73" s="1"/>
      <c r="E73" s="1"/>
      <c r="F73" s="7"/>
      <c r="G73" s="7"/>
      <c r="H73" s="7"/>
      <c r="I73" s="7"/>
      <c r="J73" s="7"/>
      <c r="K73" s="7"/>
      <c r="L73" s="7"/>
      <c r="M73" s="7"/>
      <c r="N73" s="7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" x14ac:dyDescent="0.2">
      <c r="A74" s="1"/>
      <c r="B74" s="1"/>
      <c r="C74" s="1"/>
      <c r="D74" s="1"/>
      <c r="E74" s="1"/>
      <c r="F74" s="7"/>
      <c r="G74" s="7"/>
      <c r="H74" s="7"/>
      <c r="I74" s="7"/>
      <c r="J74" s="7"/>
      <c r="K74" s="7"/>
      <c r="L74" s="7"/>
      <c r="M74" s="7"/>
      <c r="N74" s="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" x14ac:dyDescent="0.2">
      <c r="A75" s="1"/>
      <c r="B75" s="1"/>
      <c r="C75" s="1"/>
      <c r="D75" s="1"/>
      <c r="E75" s="1"/>
      <c r="F75" s="7"/>
      <c r="G75" s="7"/>
      <c r="H75" s="7"/>
      <c r="I75" s="7"/>
      <c r="J75" s="7"/>
      <c r="K75" s="7"/>
      <c r="L75" s="7"/>
      <c r="M75" s="7"/>
      <c r="N75" s="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</sheetData>
  <conditionalFormatting sqref="D18:D70">
    <cfRule type="cellIs" dxfId="33" priority="8" operator="greaterThan">
      <formula>1</formula>
    </cfRule>
  </conditionalFormatting>
  <conditionalFormatting sqref="H18:H70">
    <cfRule type="cellIs" dxfId="32" priority="7" operator="greaterThan">
      <formula>250</formula>
    </cfRule>
  </conditionalFormatting>
  <conditionalFormatting sqref="J18:J70">
    <cfRule type="cellIs" dxfId="31" priority="6" operator="greaterThan">
      <formula>50</formula>
    </cfRule>
  </conditionalFormatting>
  <conditionalFormatting sqref="D4:D17">
    <cfRule type="cellIs" dxfId="30" priority="4" operator="greaterThan">
      <formula>1</formula>
    </cfRule>
  </conditionalFormatting>
  <conditionalFormatting sqref="H4:H17">
    <cfRule type="cellIs" dxfId="29" priority="3" operator="greaterThan">
      <formula>250</formula>
    </cfRule>
  </conditionalFormatting>
  <conditionalFormatting sqref="J4:J17">
    <cfRule type="cellIs" dxfId="28" priority="2" operator="greaterThan">
      <formula>50</formula>
    </cfRule>
  </conditionalFormatting>
  <conditionalFormatting sqref="Y4:Y6 AB4:AB5">
    <cfRule type="cellIs" dxfId="27" priority="1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3F6CA-05DB-4B30-BCCC-194FB46498FA}">
  <dimension ref="A1:AC62"/>
  <sheetViews>
    <sheetView zoomScale="70" zoomScaleNormal="70" workbookViewId="0">
      <selection activeCell="AD1" sqref="AD1:AD1048576"/>
    </sheetView>
  </sheetViews>
  <sheetFormatPr defaultRowHeight="15" x14ac:dyDescent="0.25"/>
  <cols>
    <col min="2" max="2" width="56.140625" customWidth="1"/>
  </cols>
  <sheetData>
    <row r="1" spans="1:29" s="2" customFormat="1" ht="71.25" customHeight="1" x14ac:dyDescent="0.3">
      <c r="A1" s="1"/>
      <c r="B1" s="49" t="s">
        <v>366</v>
      </c>
      <c r="C1" s="1"/>
      <c r="D1" s="48" t="s">
        <v>0</v>
      </c>
      <c r="E1" s="48" t="s">
        <v>1</v>
      </c>
      <c r="F1" s="48" t="s">
        <v>2</v>
      </c>
      <c r="G1" s="48" t="s">
        <v>3</v>
      </c>
      <c r="H1" s="48" t="s">
        <v>4</v>
      </c>
      <c r="I1" s="48" t="s">
        <v>4</v>
      </c>
      <c r="J1" s="48" t="s">
        <v>4</v>
      </c>
      <c r="K1" s="48" t="s">
        <v>4</v>
      </c>
      <c r="L1" s="48" t="s">
        <v>4</v>
      </c>
      <c r="M1" s="48" t="s">
        <v>4</v>
      </c>
      <c r="N1" s="48" t="s">
        <v>4</v>
      </c>
      <c r="O1" s="48" t="s">
        <v>4</v>
      </c>
      <c r="P1" s="48" t="s">
        <v>4</v>
      </c>
      <c r="Q1" s="48" t="s">
        <v>4</v>
      </c>
      <c r="R1" s="48" t="s">
        <v>4</v>
      </c>
      <c r="S1" s="48" t="s">
        <v>4</v>
      </c>
      <c r="T1" s="48" t="s">
        <v>4</v>
      </c>
      <c r="U1" s="48" t="s">
        <v>4</v>
      </c>
      <c r="V1" s="48" t="s">
        <v>4</v>
      </c>
      <c r="W1" s="48" t="s">
        <v>4</v>
      </c>
      <c r="X1" s="48" t="s">
        <v>4</v>
      </c>
      <c r="Y1" s="48" t="s">
        <v>5</v>
      </c>
      <c r="Z1" s="48" t="s">
        <v>4</v>
      </c>
      <c r="AA1" s="48" t="s">
        <v>4</v>
      </c>
      <c r="AB1" s="48" t="s">
        <v>4</v>
      </c>
      <c r="AC1" s="48" t="s">
        <v>4</v>
      </c>
    </row>
    <row r="2" spans="1:29" ht="121.5" x14ac:dyDescent="0.25">
      <c r="B2" s="52" t="s">
        <v>453</v>
      </c>
      <c r="D2" s="48" t="s">
        <v>6</v>
      </c>
      <c r="E2" s="48" t="s">
        <v>7</v>
      </c>
      <c r="F2" s="48" t="s">
        <v>8</v>
      </c>
      <c r="G2" s="48" t="s">
        <v>9</v>
      </c>
      <c r="H2" s="48" t="s">
        <v>10</v>
      </c>
      <c r="I2" s="48" t="s">
        <v>11</v>
      </c>
      <c r="J2" s="48" t="s">
        <v>12</v>
      </c>
      <c r="K2" s="48" t="s">
        <v>13</v>
      </c>
      <c r="L2" s="48" t="s">
        <v>14</v>
      </c>
      <c r="M2" s="48" t="s">
        <v>15</v>
      </c>
      <c r="N2" s="48" t="s">
        <v>16</v>
      </c>
      <c r="O2" s="48" t="s">
        <v>17</v>
      </c>
      <c r="P2" s="48" t="s">
        <v>18</v>
      </c>
      <c r="Q2" s="48" t="s">
        <v>19</v>
      </c>
      <c r="R2" s="48" t="s">
        <v>20</v>
      </c>
      <c r="S2" s="48" t="s">
        <v>21</v>
      </c>
      <c r="T2" s="48" t="s">
        <v>22</v>
      </c>
      <c r="U2" s="48" t="s">
        <v>23</v>
      </c>
      <c r="V2" s="48" t="s">
        <v>24</v>
      </c>
      <c r="W2" s="48" t="s">
        <v>25</v>
      </c>
      <c r="X2" s="48" t="s">
        <v>26</v>
      </c>
      <c r="Y2" s="48" t="s">
        <v>27</v>
      </c>
      <c r="Z2" s="48" t="s">
        <v>28</v>
      </c>
      <c r="AA2" s="48" t="s">
        <v>29</v>
      </c>
      <c r="AB2" s="48" t="s">
        <v>30</v>
      </c>
      <c r="AC2" s="48" t="s">
        <v>31</v>
      </c>
    </row>
    <row r="3" spans="1:29" ht="15.75" thickBot="1" x14ac:dyDescent="0.3"/>
    <row r="4" spans="1:29" ht="23.25" customHeight="1" thickBot="1" x14ac:dyDescent="0.3">
      <c r="B4" s="17" t="s">
        <v>367</v>
      </c>
      <c r="C4" s="11"/>
      <c r="D4" s="28">
        <v>7.3527105263157901</v>
      </c>
      <c r="E4" s="29">
        <v>0.31210526315789472</v>
      </c>
      <c r="F4" s="29">
        <v>4.368157894736842</v>
      </c>
      <c r="G4" s="30">
        <v>379.63157894736844</v>
      </c>
      <c r="H4" s="30">
        <v>219.52608695652162</v>
      </c>
      <c r="I4" s="30">
        <v>87.043635897435905</v>
      </c>
      <c r="J4" s="30">
        <v>15.802710526315787</v>
      </c>
      <c r="K4" s="30">
        <v>3.6005526315789464</v>
      </c>
      <c r="L4" s="30">
        <v>22.629999999999995</v>
      </c>
      <c r="M4" s="30">
        <v>7.1745714285714284</v>
      </c>
      <c r="N4" s="30">
        <v>44.64142857142857</v>
      </c>
      <c r="O4" s="30">
        <v>3.0142857142857147</v>
      </c>
      <c r="P4" s="31" t="s">
        <v>223</v>
      </c>
      <c r="Q4" s="32">
        <v>1.4118210526315789E-2</v>
      </c>
      <c r="R4" s="32">
        <v>1.9081657894736839E-2</v>
      </c>
      <c r="S4" s="32">
        <v>7.3753421052631576E-3</v>
      </c>
      <c r="T4" s="32" t="s">
        <v>224</v>
      </c>
      <c r="U4" s="32" t="s">
        <v>223</v>
      </c>
      <c r="V4" s="32" t="s">
        <v>225</v>
      </c>
      <c r="W4" s="32" t="s">
        <v>225</v>
      </c>
      <c r="X4" s="30">
        <v>50.89142857142857</v>
      </c>
      <c r="Y4" s="30">
        <v>8.6064684904417135</v>
      </c>
      <c r="Z4" s="28">
        <v>0.2643815789473683</v>
      </c>
      <c r="AA4" s="28">
        <v>0.57526315789473681</v>
      </c>
      <c r="AB4" s="28">
        <v>0.14055263157894735</v>
      </c>
      <c r="AC4" s="28">
        <v>8.1128205128205122E-2</v>
      </c>
    </row>
    <row r="5" spans="1:29" ht="23.25" customHeight="1" thickBot="1" x14ac:dyDescent="0.3">
      <c r="B5" s="17" t="s">
        <v>368</v>
      </c>
      <c r="C5" s="11"/>
      <c r="D5" s="28">
        <v>7.2194000000000003</v>
      </c>
      <c r="E5" s="29">
        <v>0.36599999999999999</v>
      </c>
      <c r="F5" s="29" t="s">
        <v>369</v>
      </c>
      <c r="G5" s="30">
        <v>1279.3081</v>
      </c>
      <c r="H5" s="30">
        <v>746.26305833333333</v>
      </c>
      <c r="I5" s="30">
        <v>237.43510000000001</v>
      </c>
      <c r="J5" s="30">
        <v>95.887399999999985</v>
      </c>
      <c r="K5" s="30">
        <v>30.152800000000003</v>
      </c>
      <c r="L5" s="30">
        <v>150.69999999999999</v>
      </c>
      <c r="M5" s="30">
        <v>29.23</v>
      </c>
      <c r="N5" s="30">
        <v>152.30000000000001</v>
      </c>
      <c r="O5" s="30">
        <v>2.948</v>
      </c>
      <c r="P5" s="31" t="s">
        <v>223</v>
      </c>
      <c r="Q5" s="32">
        <v>4.3221599999999999E-2</v>
      </c>
      <c r="R5" s="32">
        <v>7.8580999999999998E-3</v>
      </c>
      <c r="S5" s="32">
        <v>1.0526999999999997E-3</v>
      </c>
      <c r="T5" s="32" t="s">
        <v>224</v>
      </c>
      <c r="U5" s="32" t="s">
        <v>223</v>
      </c>
      <c r="V5" s="32" t="s">
        <v>225</v>
      </c>
      <c r="W5" s="32" t="s">
        <v>225</v>
      </c>
      <c r="X5" s="30">
        <v>255.346</v>
      </c>
      <c r="Y5" s="30">
        <v>49.673660519339997</v>
      </c>
      <c r="Z5" s="28" t="s">
        <v>226</v>
      </c>
      <c r="AA5" s="28">
        <v>0.34100000000000003</v>
      </c>
      <c r="AB5" s="28">
        <v>0.14050000000000001</v>
      </c>
      <c r="AC5" s="28" t="s">
        <v>226</v>
      </c>
    </row>
    <row r="6" spans="1:29" ht="23.25" customHeight="1" thickBot="1" x14ac:dyDescent="0.3">
      <c r="B6" s="17" t="s">
        <v>370</v>
      </c>
      <c r="C6" s="11"/>
      <c r="D6" s="28">
        <v>7.9266666666666667</v>
      </c>
      <c r="E6" s="29">
        <v>1.0114285714285713</v>
      </c>
      <c r="F6" s="29">
        <v>9.7800000000000011</v>
      </c>
      <c r="G6" s="30">
        <v>355.06666666666666</v>
      </c>
      <c r="H6" s="30">
        <v>186.41</v>
      </c>
      <c r="I6" s="30">
        <v>67.136499999999998</v>
      </c>
      <c r="J6" s="30">
        <v>11.888</v>
      </c>
      <c r="K6" s="30">
        <v>3.2983333333333338</v>
      </c>
      <c r="L6" s="30">
        <v>14.59</v>
      </c>
      <c r="M6" s="30">
        <v>5.5890000000000004</v>
      </c>
      <c r="N6" s="30">
        <v>38.875</v>
      </c>
      <c r="O6" s="30">
        <v>0.76234999999999997</v>
      </c>
      <c r="P6" s="31" t="s">
        <v>223</v>
      </c>
      <c r="Q6" s="32">
        <v>3.9653333333333332E-2</v>
      </c>
      <c r="R6" s="32">
        <v>0.11724000000000001</v>
      </c>
      <c r="S6" s="32">
        <v>7.2471666666666656E-3</v>
      </c>
      <c r="T6" s="32" t="s">
        <v>224</v>
      </c>
      <c r="U6" s="32" t="s">
        <v>223</v>
      </c>
      <c r="V6" s="32" t="s">
        <v>225</v>
      </c>
      <c r="W6" s="32" t="s">
        <v>225</v>
      </c>
      <c r="X6" s="30">
        <v>33.488999999999997</v>
      </c>
      <c r="Y6" s="30">
        <v>5.9455690988264998</v>
      </c>
      <c r="Z6" s="28" t="s">
        <v>226</v>
      </c>
      <c r="AA6" s="28">
        <v>1.9999999999999997E-2</v>
      </c>
      <c r="AB6" s="28">
        <v>0.12466666666666666</v>
      </c>
      <c r="AC6" s="28">
        <v>0.10299999999999999</v>
      </c>
    </row>
    <row r="7" spans="1:29" ht="23.25" customHeight="1" thickBot="1" x14ac:dyDescent="0.3">
      <c r="B7" s="17" t="s">
        <v>371</v>
      </c>
      <c r="C7" s="11"/>
      <c r="D7" s="28">
        <v>8.0290000000000017</v>
      </c>
      <c r="E7" s="29">
        <v>0.54999999999999993</v>
      </c>
      <c r="F7" s="29" t="s">
        <v>369</v>
      </c>
      <c r="G7" s="30">
        <v>501.83333333333331</v>
      </c>
      <c r="H7" s="30">
        <v>150.54999999999998</v>
      </c>
      <c r="I7" s="30">
        <v>101.173</v>
      </c>
      <c r="J7" s="30">
        <v>34.673000000000002</v>
      </c>
      <c r="K7" s="30">
        <v>2.5879999999999996</v>
      </c>
      <c r="L7" s="30">
        <v>21.39</v>
      </c>
      <c r="M7" s="30">
        <v>9.4670000000000005</v>
      </c>
      <c r="N7" s="30">
        <v>65.23</v>
      </c>
      <c r="O7" s="30">
        <v>9.6539999999999999</v>
      </c>
      <c r="P7" s="31" t="s">
        <v>223</v>
      </c>
      <c r="Q7" s="32">
        <v>2.469E-2</v>
      </c>
      <c r="R7" s="32">
        <v>3.667666666666667E-2</v>
      </c>
      <c r="S7" s="32">
        <v>5.9929999999999992E-3</v>
      </c>
      <c r="T7" s="32" t="s">
        <v>224</v>
      </c>
      <c r="U7" s="32" t="s">
        <v>223</v>
      </c>
      <c r="V7" s="32" t="s">
        <v>225</v>
      </c>
      <c r="W7" s="32" t="s">
        <v>225</v>
      </c>
      <c r="X7" s="30">
        <v>47.824000000000005</v>
      </c>
      <c r="Y7" s="30">
        <v>9.2410099902509995</v>
      </c>
      <c r="Z7" s="28">
        <v>0.27779999999999999</v>
      </c>
      <c r="AA7" s="28">
        <v>0.19333333333333336</v>
      </c>
      <c r="AB7" s="28">
        <v>0.14233333333333334</v>
      </c>
      <c r="AC7" s="28">
        <v>0.13899999999999998</v>
      </c>
    </row>
    <row r="8" spans="1:29" ht="23.25" customHeight="1" thickBot="1" x14ac:dyDescent="0.3">
      <c r="B8" s="17" t="s">
        <v>372</v>
      </c>
      <c r="C8" s="11"/>
      <c r="D8" s="28">
        <v>7.7029999999999994</v>
      </c>
      <c r="E8" s="29">
        <v>0.38999999999999996</v>
      </c>
      <c r="F8" s="29" t="s">
        <v>369</v>
      </c>
      <c r="G8" s="30">
        <v>500.9666666666667</v>
      </c>
      <c r="H8" s="30">
        <v>350.67666666666656</v>
      </c>
      <c r="I8" s="30">
        <v>80.057000000000002</v>
      </c>
      <c r="J8" s="30">
        <v>10.751666666666667</v>
      </c>
      <c r="K8" s="30">
        <v>3.2623333333333329</v>
      </c>
      <c r="L8" s="30">
        <v>30.61</v>
      </c>
      <c r="M8" s="30">
        <v>6.8209999999999997</v>
      </c>
      <c r="N8" s="30">
        <v>43.85</v>
      </c>
      <c r="O8" s="30">
        <v>0.82820000000000005</v>
      </c>
      <c r="P8" s="31" t="s">
        <v>223</v>
      </c>
      <c r="Q8" s="32">
        <v>2.7204666666666669E-2</v>
      </c>
      <c r="R8" s="32">
        <v>5.3456666666666659E-2</v>
      </c>
      <c r="S8" s="32">
        <v>1.7362333333333334E-2</v>
      </c>
      <c r="T8" s="32" t="s">
        <v>224</v>
      </c>
      <c r="U8" s="32" t="s">
        <v>223</v>
      </c>
      <c r="V8" s="32" t="s">
        <v>225</v>
      </c>
      <c r="W8" s="32" t="s">
        <v>225</v>
      </c>
      <c r="X8" s="30">
        <v>60.145999999999994</v>
      </c>
      <c r="Y8" s="30">
        <v>10.453689204088001</v>
      </c>
      <c r="Z8" s="28">
        <v>0.22640000000000002</v>
      </c>
      <c r="AA8" s="28">
        <v>8.666666666666667E-2</v>
      </c>
      <c r="AB8" s="28">
        <v>9.3666666666666662E-2</v>
      </c>
      <c r="AC8" s="28">
        <v>7.5999999999999998E-2</v>
      </c>
    </row>
    <row r="9" spans="1:29" ht="23.25" customHeight="1" thickBot="1" x14ac:dyDescent="0.3">
      <c r="B9" s="17" t="s">
        <v>373</v>
      </c>
      <c r="C9" s="11"/>
      <c r="D9" s="28">
        <v>7.6997999999999989</v>
      </c>
      <c r="E9" s="29">
        <v>0.496</v>
      </c>
      <c r="F9" s="29">
        <v>2.456</v>
      </c>
      <c r="G9" s="30">
        <v>300.12</v>
      </c>
      <c r="H9" s="30">
        <v>150.06</v>
      </c>
      <c r="I9" s="30">
        <v>65.919399999999996</v>
      </c>
      <c r="J9" s="30">
        <v>11.493200000000002</v>
      </c>
      <c r="K9" s="30">
        <v>2.5675999999999997</v>
      </c>
      <c r="L9" s="30">
        <v>10.039999999999999</v>
      </c>
      <c r="M9" s="30">
        <v>5.3940000000000001</v>
      </c>
      <c r="N9" s="30">
        <v>36.35</v>
      </c>
      <c r="O9" s="30">
        <v>0.3775</v>
      </c>
      <c r="P9" s="31" t="s">
        <v>223</v>
      </c>
      <c r="Q9" s="32">
        <v>4.3839999999999997E-2</v>
      </c>
      <c r="R9" s="32">
        <v>0.12073714285714285</v>
      </c>
      <c r="S9" s="32">
        <v>1.7477199999999998E-2</v>
      </c>
      <c r="T9" s="32" t="s">
        <v>224</v>
      </c>
      <c r="U9" s="32" t="s">
        <v>223</v>
      </c>
      <c r="V9" s="32" t="s">
        <v>225</v>
      </c>
      <c r="W9" s="32" t="s">
        <v>225</v>
      </c>
      <c r="X9" s="30">
        <v>38.186</v>
      </c>
      <c r="Y9" s="30">
        <v>4.7289786351599998</v>
      </c>
      <c r="Z9" s="28">
        <v>9.6280000000000004E-2</v>
      </c>
      <c r="AA9" s="28">
        <v>5.800000000000001E-2</v>
      </c>
      <c r="AB9" s="28">
        <v>9.6200000000000008E-2</v>
      </c>
      <c r="AC9" s="28">
        <v>0.31819999999999998</v>
      </c>
    </row>
    <row r="10" spans="1:29" ht="23.25" customHeight="1" thickBot="1" x14ac:dyDescent="0.3">
      <c r="B10" s="17" t="s">
        <v>374</v>
      </c>
      <c r="C10" s="11"/>
      <c r="D10" s="28">
        <v>7.6716666666666669</v>
      </c>
      <c r="E10" s="29">
        <v>0.48</v>
      </c>
      <c r="F10" s="29" t="s">
        <v>369</v>
      </c>
      <c r="G10" s="30">
        <v>561.86666666666667</v>
      </c>
      <c r="H10" s="30">
        <v>393.30666666666662</v>
      </c>
      <c r="I10" s="30">
        <v>78.905666666666662</v>
      </c>
      <c r="J10" s="30">
        <v>14.887666666666668</v>
      </c>
      <c r="K10" s="30">
        <v>12.917666666666667</v>
      </c>
      <c r="L10" s="30">
        <v>42</v>
      </c>
      <c r="M10" s="30">
        <v>11</v>
      </c>
      <c r="N10" s="30">
        <v>45</v>
      </c>
      <c r="O10" s="30">
        <v>3</v>
      </c>
      <c r="P10" s="31" t="s">
        <v>223</v>
      </c>
      <c r="Q10" s="32">
        <v>5.5070000000000006E-3</v>
      </c>
      <c r="R10" s="32">
        <v>3.1669999999999997E-2</v>
      </c>
      <c r="S10" s="32">
        <v>6.7930000000000004E-3</v>
      </c>
      <c r="T10" s="32" t="s">
        <v>224</v>
      </c>
      <c r="U10" s="32" t="s">
        <v>223</v>
      </c>
      <c r="V10" s="32" t="s">
        <v>225</v>
      </c>
      <c r="W10" s="32">
        <v>2E-3</v>
      </c>
      <c r="X10" s="30">
        <v>85.399999999999991</v>
      </c>
      <c r="Y10" s="30">
        <v>15.019355481</v>
      </c>
      <c r="Z10" s="28">
        <v>8.1966666666666674E-2</v>
      </c>
      <c r="AA10" s="28">
        <v>3.3333333333333333E-2</v>
      </c>
      <c r="AB10" s="28">
        <v>0.16566666666666666</v>
      </c>
      <c r="AC10" s="28">
        <v>6.699999999999999E-2</v>
      </c>
    </row>
    <row r="11" spans="1:29" ht="23.25" customHeight="1" thickBot="1" x14ac:dyDescent="0.3">
      <c r="B11" s="17" t="s">
        <v>375</v>
      </c>
      <c r="C11" s="11"/>
      <c r="D11" s="28">
        <v>7.8198333333333343</v>
      </c>
      <c r="E11" s="29">
        <v>0.35166666666666674</v>
      </c>
      <c r="F11" s="29">
        <v>5.7066666666666661</v>
      </c>
      <c r="G11" s="30">
        <v>318.05</v>
      </c>
      <c r="H11" s="30">
        <v>222.63499999999996</v>
      </c>
      <c r="I11" s="30">
        <v>54.687833333333337</v>
      </c>
      <c r="J11" s="30">
        <v>29.093999999999998</v>
      </c>
      <c r="K11" s="30">
        <v>4.7426666666666666</v>
      </c>
      <c r="L11" s="30">
        <v>14.75</v>
      </c>
      <c r="M11" s="30">
        <v>5.367</v>
      </c>
      <c r="N11" s="30">
        <v>42.83</v>
      </c>
      <c r="O11" s="30">
        <v>0.89949999999999997</v>
      </c>
      <c r="P11" s="31" t="s">
        <v>223</v>
      </c>
      <c r="Q11" s="32">
        <v>2.8484000000000006E-2</v>
      </c>
      <c r="R11" s="32">
        <v>2.7230000000000001E-2</v>
      </c>
      <c r="S11" s="32">
        <v>7.2208333333333334E-3</v>
      </c>
      <c r="T11" s="32" t="s">
        <v>224</v>
      </c>
      <c r="U11" s="32" t="s">
        <v>223</v>
      </c>
      <c r="V11" s="32" t="s">
        <v>225</v>
      </c>
      <c r="W11" s="32" t="s">
        <v>225</v>
      </c>
      <c r="X11" s="30">
        <v>36.844000000000001</v>
      </c>
      <c r="Y11" s="30">
        <v>5.8940885997240002</v>
      </c>
      <c r="Z11" s="28">
        <v>0.26686666666666664</v>
      </c>
      <c r="AA11" s="28">
        <v>0.10000000000000002</v>
      </c>
      <c r="AB11" s="28" t="s">
        <v>226</v>
      </c>
      <c r="AC11" s="28" t="s">
        <v>226</v>
      </c>
    </row>
    <row r="12" spans="1:29" ht="23.25" customHeight="1" thickBot="1" x14ac:dyDescent="0.3">
      <c r="B12" s="17" t="s">
        <v>376</v>
      </c>
      <c r="C12" s="11"/>
      <c r="D12" s="28">
        <v>7.799666666666667</v>
      </c>
      <c r="E12" s="29">
        <v>0.72666666666666668</v>
      </c>
      <c r="F12" s="29" t="s">
        <v>369</v>
      </c>
      <c r="G12" s="30">
        <v>456.5333333333333</v>
      </c>
      <c r="H12" s="30">
        <v>319.57333333333327</v>
      </c>
      <c r="I12" s="30">
        <v>79.163000000000011</v>
      </c>
      <c r="J12" s="30">
        <v>10.451666666666666</v>
      </c>
      <c r="K12" s="30">
        <v>3.1630000000000003</v>
      </c>
      <c r="L12" s="30">
        <v>27.75</v>
      </c>
      <c r="M12" s="30">
        <v>6.452</v>
      </c>
      <c r="N12" s="30">
        <v>47.08</v>
      </c>
      <c r="O12" s="30">
        <v>0.73570000000000002</v>
      </c>
      <c r="P12" s="31" t="s">
        <v>223</v>
      </c>
      <c r="Q12" s="32">
        <v>1.3183E-2</v>
      </c>
      <c r="R12" s="32">
        <v>5.6263333333333332E-2</v>
      </c>
      <c r="S12" s="32">
        <v>2.002E-2</v>
      </c>
      <c r="T12" s="32" t="s">
        <v>224</v>
      </c>
      <c r="U12" s="32" t="s">
        <v>223</v>
      </c>
      <c r="V12" s="32" t="s">
        <v>225</v>
      </c>
      <c r="W12" s="32">
        <v>3.8110000000000002E-3</v>
      </c>
      <c r="X12" s="30">
        <v>63.317999999999998</v>
      </c>
      <c r="Y12" s="30">
        <v>9.5874760537139991</v>
      </c>
      <c r="Z12" s="28">
        <v>5.5466666666666664E-2</v>
      </c>
      <c r="AA12" s="28">
        <v>0.10000000000000002</v>
      </c>
      <c r="AB12" s="28">
        <v>5.6333333333333339E-2</v>
      </c>
      <c r="AC12" s="28">
        <v>0.17733333333333334</v>
      </c>
    </row>
    <row r="13" spans="1:29" ht="23.25" customHeight="1" thickBot="1" x14ac:dyDescent="0.3">
      <c r="B13" s="17" t="s">
        <v>377</v>
      </c>
      <c r="C13" s="11"/>
      <c r="D13" s="28">
        <v>7.9344999999999999</v>
      </c>
      <c r="E13" s="29">
        <v>0.495</v>
      </c>
      <c r="F13" s="29" t="s">
        <v>369</v>
      </c>
      <c r="G13" s="30">
        <v>957.77874999999995</v>
      </c>
      <c r="H13" s="30">
        <v>670.44512499999996</v>
      </c>
      <c r="I13" s="30">
        <v>201.91899999999998</v>
      </c>
      <c r="J13" s="30">
        <v>44.021249999999995</v>
      </c>
      <c r="K13" s="30">
        <v>23.0425</v>
      </c>
      <c r="L13" s="30">
        <v>87.960000000000008</v>
      </c>
      <c r="M13" s="30">
        <v>16.445</v>
      </c>
      <c r="N13" s="30">
        <v>134.05000000000001</v>
      </c>
      <c r="O13" s="30">
        <v>11.565000000000001</v>
      </c>
      <c r="P13" s="31" t="s">
        <v>223</v>
      </c>
      <c r="Q13" s="32">
        <v>1.6375250000000001E-2</v>
      </c>
      <c r="R13" s="32">
        <v>1.6485E-2</v>
      </c>
      <c r="S13" s="32">
        <v>4.1669999999999999E-4</v>
      </c>
      <c r="T13" s="32" t="s">
        <v>224</v>
      </c>
      <c r="U13" s="32" t="s">
        <v>223</v>
      </c>
      <c r="V13" s="32" t="s">
        <v>225</v>
      </c>
      <c r="W13" s="32">
        <v>2.5409999999999999E-3</v>
      </c>
      <c r="X13" s="30">
        <v>171.959</v>
      </c>
      <c r="Y13" s="30">
        <v>28.739674182388001</v>
      </c>
      <c r="Z13" s="28" t="s">
        <v>226</v>
      </c>
      <c r="AA13" s="28">
        <v>0.11249999999999999</v>
      </c>
      <c r="AB13" s="28">
        <v>0.17899999999999999</v>
      </c>
      <c r="AC13" s="28" t="s">
        <v>226</v>
      </c>
    </row>
    <row r="14" spans="1:29" ht="23.25" customHeight="1" thickBot="1" x14ac:dyDescent="0.3">
      <c r="B14" s="17" t="s">
        <v>378</v>
      </c>
      <c r="C14" s="11"/>
      <c r="D14" s="28">
        <v>7.9240000000000013</v>
      </c>
      <c r="E14" s="29">
        <v>0.35</v>
      </c>
      <c r="F14" s="29">
        <v>1.09538</v>
      </c>
      <c r="G14" s="30">
        <v>613.33999999999992</v>
      </c>
      <c r="H14" s="30">
        <v>357.78166666666658</v>
      </c>
      <c r="I14" s="30">
        <v>66.325399999999988</v>
      </c>
      <c r="J14" s="30">
        <v>13.5632</v>
      </c>
      <c r="K14" s="30">
        <v>19.074400000000001</v>
      </c>
      <c r="L14" s="30">
        <v>78.59</v>
      </c>
      <c r="M14" s="30">
        <v>5.6379999999999999</v>
      </c>
      <c r="N14" s="30">
        <v>1.36</v>
      </c>
      <c r="O14" s="30">
        <v>0.98209999999999997</v>
      </c>
      <c r="P14" s="31" t="s">
        <v>223</v>
      </c>
      <c r="Q14" s="32">
        <v>6.1947999999999994E-3</v>
      </c>
      <c r="R14" s="32">
        <v>4.5450000000000004E-3</v>
      </c>
      <c r="S14" s="32">
        <v>1.23752E-3</v>
      </c>
      <c r="T14" s="32" t="s">
        <v>224</v>
      </c>
      <c r="U14" s="32" t="s">
        <v>223</v>
      </c>
      <c r="V14" s="32" t="s">
        <v>225</v>
      </c>
      <c r="W14" s="32" t="s">
        <v>225</v>
      </c>
      <c r="X14" s="30">
        <v>138.34800000000001</v>
      </c>
      <c r="Y14" s="30">
        <v>21.948505101055002</v>
      </c>
      <c r="Z14" s="28" t="s">
        <v>226</v>
      </c>
      <c r="AA14" s="28">
        <v>0.14833333333333334</v>
      </c>
      <c r="AB14" s="28">
        <v>9.2600000000000002E-2</v>
      </c>
      <c r="AC14" s="28" t="s">
        <v>226</v>
      </c>
    </row>
    <row r="15" spans="1:29" ht="23.25" customHeight="1" thickBot="1" x14ac:dyDescent="0.3">
      <c r="B15" s="17" t="s">
        <v>379</v>
      </c>
      <c r="C15" s="11"/>
      <c r="D15" s="28">
        <v>7.3784999999999998</v>
      </c>
      <c r="E15" s="29">
        <v>0.98727272727272741</v>
      </c>
      <c r="F15" s="29">
        <v>5.3049999999999997</v>
      </c>
      <c r="G15" s="30">
        <v>479.98</v>
      </c>
      <c r="H15" s="30">
        <v>239.98999999999995</v>
      </c>
      <c r="I15" s="30">
        <v>99.176400000000001</v>
      </c>
      <c r="J15" s="30">
        <v>18.57</v>
      </c>
      <c r="K15" s="30">
        <v>3.3467999999999996</v>
      </c>
      <c r="L15" s="30">
        <v>21.153333333333332</v>
      </c>
      <c r="M15" s="30">
        <v>9.0429999999999993</v>
      </c>
      <c r="N15" s="30">
        <v>53.406666666666666</v>
      </c>
      <c r="O15" s="30">
        <v>7.9883333333333333</v>
      </c>
      <c r="P15" s="31" t="s">
        <v>223</v>
      </c>
      <c r="Q15" s="32">
        <v>4.3136454545454547E-2</v>
      </c>
      <c r="R15" s="32">
        <v>5.8977181818181817E-2</v>
      </c>
      <c r="S15" s="32">
        <v>3.1195000000000004E-2</v>
      </c>
      <c r="T15" s="32" t="s">
        <v>224</v>
      </c>
      <c r="U15" s="32" t="s">
        <v>223</v>
      </c>
      <c r="V15" s="32">
        <v>7.6300333333333319E-3</v>
      </c>
      <c r="W15" s="32">
        <v>5.9810000000000002E-3</v>
      </c>
      <c r="X15" s="30">
        <v>50.996000000000002</v>
      </c>
      <c r="Y15" s="30">
        <v>9.0072697129740007</v>
      </c>
      <c r="Z15" s="28" t="s">
        <v>226</v>
      </c>
      <c r="AA15" s="28">
        <v>3.6363636363636369E-2</v>
      </c>
      <c r="AB15" s="28">
        <v>0.17530000000000001</v>
      </c>
      <c r="AC15" s="28" t="s">
        <v>226</v>
      </c>
    </row>
    <row r="16" spans="1:29" ht="23.25" customHeight="1" thickBot="1" x14ac:dyDescent="0.3">
      <c r="B16" s="17" t="s">
        <v>380</v>
      </c>
      <c r="C16" s="11"/>
      <c r="D16" s="28">
        <v>7.9942499999999992</v>
      </c>
      <c r="E16" s="29">
        <v>0.57499999999999996</v>
      </c>
      <c r="F16" s="29">
        <v>3.9975000000000001</v>
      </c>
      <c r="G16" s="30">
        <v>452.22500000000002</v>
      </c>
      <c r="H16" s="30">
        <v>316.55749999999995</v>
      </c>
      <c r="I16" s="30">
        <v>84.799750000000003</v>
      </c>
      <c r="J16" s="30">
        <v>10.404</v>
      </c>
      <c r="K16" s="30">
        <v>3.3039999999999998</v>
      </c>
      <c r="L16" s="30">
        <v>26.75</v>
      </c>
      <c r="M16" s="30">
        <v>6.8419999999999996</v>
      </c>
      <c r="N16" s="30">
        <v>44.02</v>
      </c>
      <c r="O16" s="30">
        <v>0.86650000000000005</v>
      </c>
      <c r="P16" s="31" t="s">
        <v>223</v>
      </c>
      <c r="Q16" s="32">
        <v>1.6732250000000001E-2</v>
      </c>
      <c r="R16" s="32">
        <v>5.2850000000000001E-2</v>
      </c>
      <c r="S16" s="32">
        <v>1.5195499999999999E-2</v>
      </c>
      <c r="T16" s="32" t="s">
        <v>224</v>
      </c>
      <c r="U16" s="32" t="s">
        <v>223</v>
      </c>
      <c r="V16" s="32" t="s">
        <v>225</v>
      </c>
      <c r="W16" s="32" t="s">
        <v>225</v>
      </c>
      <c r="X16" s="30">
        <v>56.974000000000004</v>
      </c>
      <c r="Y16" s="30">
        <v>9.4983789065750006</v>
      </c>
      <c r="Z16" s="28">
        <v>0.25077499999999997</v>
      </c>
      <c r="AA16" s="28">
        <v>0.16999999999999998</v>
      </c>
      <c r="AB16" s="28" t="s">
        <v>226</v>
      </c>
      <c r="AC16" s="28">
        <v>0.10349999999999999</v>
      </c>
    </row>
    <row r="17" spans="2:29" ht="23.25" customHeight="1" thickBot="1" x14ac:dyDescent="0.3">
      <c r="B17" s="17" t="s">
        <v>381</v>
      </c>
      <c r="C17" s="11"/>
      <c r="D17" s="28">
        <v>7.7229999999999999</v>
      </c>
      <c r="E17" s="29">
        <v>0.5099999999999999</v>
      </c>
      <c r="F17" s="29" t="s">
        <v>369</v>
      </c>
      <c r="G17" s="30">
        <v>479.43333333333334</v>
      </c>
      <c r="H17" s="30">
        <v>335.60333333333335</v>
      </c>
      <c r="I17" s="30">
        <v>78.585999999999999</v>
      </c>
      <c r="J17" s="30">
        <v>11.221333333333334</v>
      </c>
      <c r="K17" s="30">
        <v>5.0323333333333338</v>
      </c>
      <c r="L17" s="30">
        <v>48</v>
      </c>
      <c r="M17" s="30">
        <v>10</v>
      </c>
      <c r="N17" s="30">
        <v>53</v>
      </c>
      <c r="O17" s="30">
        <v>4</v>
      </c>
      <c r="P17" s="31" t="s">
        <v>223</v>
      </c>
      <c r="Q17" s="32">
        <v>1.6431333333333333E-2</v>
      </c>
      <c r="R17" s="32">
        <v>4.0850000000000004E-2</v>
      </c>
      <c r="S17" s="32">
        <v>1.4156666666666666E-2</v>
      </c>
      <c r="T17" s="32" t="s">
        <v>224</v>
      </c>
      <c r="U17" s="32" t="s">
        <v>223</v>
      </c>
      <c r="V17" s="32">
        <v>4.7910000000000001E-3</v>
      </c>
      <c r="W17" s="32">
        <v>4.8555000000000004E-3</v>
      </c>
      <c r="X17" s="30">
        <v>69.966999999999985</v>
      </c>
      <c r="Y17" s="30">
        <v>13</v>
      </c>
      <c r="Z17" s="28">
        <v>0.19186666666666666</v>
      </c>
      <c r="AA17" s="28">
        <v>0.06</v>
      </c>
      <c r="AB17" s="28">
        <v>6.933333333333333E-2</v>
      </c>
      <c r="AC17" s="28">
        <v>5.7999999999999996E-2</v>
      </c>
    </row>
    <row r="18" spans="2:29" ht="23.25" customHeight="1" thickBot="1" x14ac:dyDescent="0.3">
      <c r="B18" s="17" t="s">
        <v>382</v>
      </c>
      <c r="C18" s="11"/>
      <c r="D18" s="28">
        <v>7.8003333333333318</v>
      </c>
      <c r="E18" s="29">
        <v>0.27333333333333337</v>
      </c>
      <c r="F18" s="29" t="s">
        <v>369</v>
      </c>
      <c r="G18" s="30">
        <v>865</v>
      </c>
      <c r="H18" s="30">
        <v>605.49999999999989</v>
      </c>
      <c r="I18" s="30">
        <v>130.50983333333332</v>
      </c>
      <c r="J18" s="30">
        <v>22.182166666666664</v>
      </c>
      <c r="K18" s="30">
        <v>12.942</v>
      </c>
      <c r="L18" s="30">
        <v>43.58</v>
      </c>
      <c r="M18" s="30">
        <v>18.53</v>
      </c>
      <c r="N18" s="30">
        <v>107.4</v>
      </c>
      <c r="O18" s="30">
        <v>2.8140000000000001</v>
      </c>
      <c r="P18" s="31" t="s">
        <v>223</v>
      </c>
      <c r="Q18" s="32">
        <v>9.1783333333333317E-3</v>
      </c>
      <c r="R18" s="32">
        <v>2.9771666666666675E-3</v>
      </c>
      <c r="S18" s="32">
        <v>8.6231666666666655E-4</v>
      </c>
      <c r="T18" s="32">
        <v>9.3130000000000001E-3</v>
      </c>
      <c r="U18" s="32" t="s">
        <v>223</v>
      </c>
      <c r="V18" s="32" t="s">
        <v>225</v>
      </c>
      <c r="W18" s="32" t="s">
        <v>225</v>
      </c>
      <c r="X18" s="30">
        <v>115.04599999999999</v>
      </c>
      <c r="Y18" s="30">
        <v>18.5154043997</v>
      </c>
      <c r="Z18" s="28" t="s">
        <v>226</v>
      </c>
      <c r="AA18" s="28">
        <v>3.0499999999999999E-2</v>
      </c>
      <c r="AB18" s="28">
        <v>9.0833333333333335E-2</v>
      </c>
      <c r="AC18" s="28" t="s">
        <v>226</v>
      </c>
    </row>
    <row r="19" spans="2:29" ht="23.25" customHeight="1" thickBot="1" x14ac:dyDescent="0.3">
      <c r="B19" s="17" t="s">
        <v>383</v>
      </c>
      <c r="C19" s="11"/>
      <c r="D19" s="28">
        <v>7.6859999999999999</v>
      </c>
      <c r="E19" s="29">
        <v>0.61</v>
      </c>
      <c r="F19" s="29">
        <v>5.2366666666666664</v>
      </c>
      <c r="G19" s="30">
        <v>301.03333333333336</v>
      </c>
      <c r="H19" s="30">
        <v>180.62000000000003</v>
      </c>
      <c r="I19" s="30">
        <v>68.077333333333328</v>
      </c>
      <c r="J19" s="30">
        <v>12.310333333333334</v>
      </c>
      <c r="K19" s="30">
        <v>2.9258333333333333</v>
      </c>
      <c r="L19" s="30">
        <v>11.344999999999999</v>
      </c>
      <c r="M19" s="30">
        <v>6.1215000000000002</v>
      </c>
      <c r="N19" s="30">
        <v>41.68</v>
      </c>
      <c r="O19" s="30">
        <v>0.97824999999999995</v>
      </c>
      <c r="P19" s="31" t="s">
        <v>223</v>
      </c>
      <c r="Q19" s="32">
        <v>0.14286666666666667</v>
      </c>
      <c r="R19" s="32">
        <v>5.8811666666666672E-2</v>
      </c>
      <c r="S19" s="32">
        <v>2.734E-2</v>
      </c>
      <c r="T19" s="32" t="s">
        <v>224</v>
      </c>
      <c r="U19" s="32" t="s">
        <v>223</v>
      </c>
      <c r="V19" s="32" t="s">
        <v>225</v>
      </c>
      <c r="W19" s="32" t="s">
        <v>225</v>
      </c>
      <c r="X19" s="30">
        <v>27.327999999999999</v>
      </c>
      <c r="Y19" s="30">
        <v>5.3545201332025005</v>
      </c>
      <c r="Z19" s="28">
        <v>0.14333333333333334</v>
      </c>
      <c r="AA19" s="28">
        <v>6.3333333333333339E-2</v>
      </c>
      <c r="AB19" s="28">
        <v>0.11683333333333333</v>
      </c>
      <c r="AC19" s="28">
        <v>0.31285714285714283</v>
      </c>
    </row>
    <row r="20" spans="2:29" ht="23.25" customHeight="1" thickBot="1" x14ac:dyDescent="0.3">
      <c r="B20" s="17" t="s">
        <v>384</v>
      </c>
      <c r="C20" s="11"/>
      <c r="D20" s="28">
        <v>7.6239999999999997</v>
      </c>
      <c r="E20" s="29">
        <v>0.49333333333333335</v>
      </c>
      <c r="F20" s="29" t="s">
        <v>369</v>
      </c>
      <c r="G20" s="30">
        <v>737.80000000000007</v>
      </c>
      <c r="H20" s="30">
        <v>516.45999999999992</v>
      </c>
      <c r="I20" s="30">
        <v>69.555000000000007</v>
      </c>
      <c r="J20" s="30">
        <v>18.513999999999999</v>
      </c>
      <c r="K20" s="30">
        <v>24.378333333333334</v>
      </c>
      <c r="L20" s="30">
        <v>102.7</v>
      </c>
      <c r="M20" s="30">
        <v>7.04</v>
      </c>
      <c r="N20" s="30">
        <v>36.54</v>
      </c>
      <c r="O20" s="30">
        <v>1.1759999999999999</v>
      </c>
      <c r="P20" s="31" t="s">
        <v>223</v>
      </c>
      <c r="Q20" s="32">
        <v>5.2233333333333333E-3</v>
      </c>
      <c r="R20" s="32">
        <v>1.0303000000000001E-2</v>
      </c>
      <c r="S20" s="32">
        <v>9.0426666666666657E-4</v>
      </c>
      <c r="T20" s="32" t="s">
        <v>224</v>
      </c>
      <c r="U20" s="32" t="s">
        <v>223</v>
      </c>
      <c r="V20" s="32" t="s">
        <v>225</v>
      </c>
      <c r="W20" s="32" t="s">
        <v>225</v>
      </c>
      <c r="X20" s="30">
        <v>155.428</v>
      </c>
      <c r="Y20" s="30">
        <v>28.546964270499998</v>
      </c>
      <c r="Z20" s="28" t="s">
        <v>226</v>
      </c>
      <c r="AA20" s="28">
        <v>7.6666666666666675E-2</v>
      </c>
      <c r="AB20" s="28">
        <v>0.10266666666666667</v>
      </c>
      <c r="AC20" s="28" t="s">
        <v>226</v>
      </c>
    </row>
    <row r="21" spans="2:29" ht="23.25" customHeight="1" thickBot="1" x14ac:dyDescent="0.3">
      <c r="B21" s="17" t="s">
        <v>385</v>
      </c>
      <c r="C21" s="11"/>
      <c r="D21" s="28">
        <v>8.1088333333333331</v>
      </c>
      <c r="E21" s="29">
        <v>0.45166666666666661</v>
      </c>
      <c r="F21" s="29">
        <v>3.2533333333333334</v>
      </c>
      <c r="G21" s="30">
        <v>331.88333333333338</v>
      </c>
      <c r="H21" s="30">
        <v>232.3183333333333</v>
      </c>
      <c r="I21" s="30">
        <v>53.954333333333331</v>
      </c>
      <c r="J21" s="30">
        <v>30.733500000000003</v>
      </c>
      <c r="K21" s="30">
        <v>4.4541666666666666</v>
      </c>
      <c r="L21" s="30">
        <v>16.690000000000001</v>
      </c>
      <c r="M21" s="30">
        <v>5.0060000000000002</v>
      </c>
      <c r="N21" s="30">
        <v>40.46</v>
      </c>
      <c r="O21" s="30">
        <v>0.35949999999999999</v>
      </c>
      <c r="P21" s="31" t="s">
        <v>223</v>
      </c>
      <c r="Q21" s="32">
        <v>0.12767000000000003</v>
      </c>
      <c r="R21" s="32">
        <v>3.1313333333333332E-2</v>
      </c>
      <c r="S21" s="32">
        <v>1.3387666666666669E-3</v>
      </c>
      <c r="T21" s="32" t="s">
        <v>224</v>
      </c>
      <c r="U21" s="32" t="s">
        <v>223</v>
      </c>
      <c r="V21" s="32" t="s">
        <v>225</v>
      </c>
      <c r="W21" s="32" t="s">
        <v>225</v>
      </c>
      <c r="X21" s="30">
        <v>33.915999999999997</v>
      </c>
      <c r="Y21" s="30">
        <v>6.2298769816790003</v>
      </c>
      <c r="Z21" s="28" t="s">
        <v>226</v>
      </c>
      <c r="AA21" s="28">
        <v>3.0000000000000002E-2</v>
      </c>
      <c r="AB21" s="28" t="s">
        <v>226</v>
      </c>
      <c r="AC21" s="28" t="s">
        <v>226</v>
      </c>
    </row>
    <row r="22" spans="2:29" ht="23.25" customHeight="1" thickBot="1" x14ac:dyDescent="0.3">
      <c r="B22" s="17" t="s">
        <v>386</v>
      </c>
      <c r="C22" s="11"/>
      <c r="D22" s="28">
        <v>7.7513333333333341</v>
      </c>
      <c r="E22" s="29">
        <v>0.54166666666666663</v>
      </c>
      <c r="F22" s="29">
        <v>2.0583333333333336</v>
      </c>
      <c r="G22" s="30">
        <v>303.13333333333333</v>
      </c>
      <c r="H22" s="30">
        <v>212.19333333333336</v>
      </c>
      <c r="I22" s="30">
        <v>67.217666666666673</v>
      </c>
      <c r="J22" s="30">
        <v>11.756833333333333</v>
      </c>
      <c r="K22" s="30">
        <v>2.8148333333333331</v>
      </c>
      <c r="L22" s="30">
        <v>12.115</v>
      </c>
      <c r="M22" s="30">
        <v>5.5649999999999995</v>
      </c>
      <c r="N22" s="30">
        <v>18.5731</v>
      </c>
      <c r="O22" s="30">
        <v>0.73240000000000005</v>
      </c>
      <c r="P22" s="31" t="s">
        <v>223</v>
      </c>
      <c r="Q22" s="32">
        <v>3.5951666666666666E-2</v>
      </c>
      <c r="R22" s="32">
        <v>8.9201666666666665E-2</v>
      </c>
      <c r="S22" s="32">
        <v>1.3243166666666665E-2</v>
      </c>
      <c r="T22" s="32" t="s">
        <v>224</v>
      </c>
      <c r="U22" s="32" t="s">
        <v>223</v>
      </c>
      <c r="V22" s="32" t="s">
        <v>225</v>
      </c>
      <c r="W22" s="32" t="s">
        <v>225</v>
      </c>
      <c r="X22" s="30">
        <v>30.134</v>
      </c>
      <c r="Y22" s="30">
        <v>5.3176010415124999</v>
      </c>
      <c r="Z22" s="28">
        <v>7.9899999999999999E-2</v>
      </c>
      <c r="AA22" s="28">
        <v>5.6666666666666671E-2</v>
      </c>
      <c r="AB22" s="28">
        <v>0.11799999999999999</v>
      </c>
      <c r="AC22" s="28">
        <v>0.36566666666666664</v>
      </c>
    </row>
    <row r="23" spans="2:29" ht="23.25" customHeight="1" thickBot="1" x14ac:dyDescent="0.3">
      <c r="B23" s="17" t="s">
        <v>387</v>
      </c>
      <c r="C23" s="11"/>
      <c r="D23" s="28">
        <v>7.5959999999999992</v>
      </c>
      <c r="E23" s="29">
        <v>0.48666666666666664</v>
      </c>
      <c r="F23" s="29">
        <v>1.7607833333333331</v>
      </c>
      <c r="G23" s="30">
        <v>585.04166666666663</v>
      </c>
      <c r="H23" s="30">
        <v>409.52916666666664</v>
      </c>
      <c r="I23" s="30">
        <v>74.373583333333329</v>
      </c>
      <c r="J23" s="30">
        <v>15.371250000000002</v>
      </c>
      <c r="K23" s="30">
        <v>10.324916666666665</v>
      </c>
      <c r="L23" s="30">
        <v>59.905000000000001</v>
      </c>
      <c r="M23" s="30">
        <v>7.056</v>
      </c>
      <c r="N23" s="30">
        <v>23.170750000000002</v>
      </c>
      <c r="O23" s="30">
        <v>1.2825000000000002</v>
      </c>
      <c r="P23" s="31" t="s">
        <v>223</v>
      </c>
      <c r="Q23" s="32">
        <v>9.3694166666666665E-3</v>
      </c>
      <c r="R23" s="32">
        <v>2.1809166666666668E-2</v>
      </c>
      <c r="S23" s="32">
        <v>1.0810666666666668E-2</v>
      </c>
      <c r="T23" s="32" t="s">
        <v>224</v>
      </c>
      <c r="U23" s="32" t="s">
        <v>223</v>
      </c>
      <c r="V23" s="32" t="s">
        <v>225</v>
      </c>
      <c r="W23" s="32">
        <v>3.7615000000000001E-3</v>
      </c>
      <c r="X23" s="30">
        <v>99.307999999999993</v>
      </c>
      <c r="Y23" s="30">
        <v>17.866336951872501</v>
      </c>
      <c r="Z23" s="28">
        <v>5.9383333333333344E-2</v>
      </c>
      <c r="AA23" s="28">
        <v>5.4166666666666675E-2</v>
      </c>
      <c r="AB23" s="28">
        <v>7.5083333333333349E-2</v>
      </c>
      <c r="AC23" s="28">
        <v>7.7416666666666675E-2</v>
      </c>
    </row>
    <row r="24" spans="2:29" ht="23.25" customHeight="1" thickBot="1" x14ac:dyDescent="0.3">
      <c r="B24" s="17" t="s">
        <v>388</v>
      </c>
      <c r="C24" s="11"/>
      <c r="D24" s="28">
        <v>7.8224999999999998</v>
      </c>
      <c r="E24" s="29">
        <v>0.435</v>
      </c>
      <c r="F24" s="29" t="s">
        <v>369</v>
      </c>
      <c r="G24" s="30">
        <v>1338.4132500000001</v>
      </c>
      <c r="H24" s="30">
        <v>936.889275</v>
      </c>
      <c r="I24" s="30">
        <v>308.79875000000004</v>
      </c>
      <c r="J24" s="30">
        <v>76.939250000000001</v>
      </c>
      <c r="K24" s="30">
        <v>12.06325</v>
      </c>
      <c r="L24" s="30">
        <v>40.54</v>
      </c>
      <c r="M24" s="30">
        <v>22.42</v>
      </c>
      <c r="N24" s="30">
        <v>269.2</v>
      </c>
      <c r="O24" s="30">
        <v>20.86</v>
      </c>
      <c r="P24" s="31" t="s">
        <v>223</v>
      </c>
      <c r="Q24" s="32">
        <v>1.4644999999999998E-2</v>
      </c>
      <c r="R24" s="32">
        <v>6.4112500000000003E-3</v>
      </c>
      <c r="S24" s="32">
        <v>4.0597499999999999E-4</v>
      </c>
      <c r="T24" s="32" t="s">
        <v>224</v>
      </c>
      <c r="U24" s="32" t="s">
        <v>223</v>
      </c>
      <c r="V24" s="32" t="s">
        <v>225</v>
      </c>
      <c r="W24" s="32">
        <v>2.0470000000000002E-3</v>
      </c>
      <c r="X24" s="30">
        <v>144.44800000000001</v>
      </c>
      <c r="Y24" s="30">
        <v>19.358439402614</v>
      </c>
      <c r="Z24" s="28" t="s">
        <v>226</v>
      </c>
      <c r="AA24" s="28">
        <v>0.33750000000000002</v>
      </c>
      <c r="AB24" s="28">
        <v>0.29949999999999999</v>
      </c>
      <c r="AC24" s="28" t="s">
        <v>226</v>
      </c>
    </row>
    <row r="25" spans="2:29" ht="23.25" customHeight="1" thickBot="1" x14ac:dyDescent="0.3">
      <c r="B25" s="17" t="s">
        <v>389</v>
      </c>
      <c r="C25" s="11"/>
      <c r="D25" s="28">
        <v>8.3153333333333332</v>
      </c>
      <c r="E25" s="29">
        <v>0.33666666666666667</v>
      </c>
      <c r="F25" s="29">
        <v>2.1966666666666663</v>
      </c>
      <c r="G25" s="30">
        <v>343</v>
      </c>
      <c r="H25" s="30">
        <v>240.1</v>
      </c>
      <c r="I25" s="30">
        <v>51.793000000000006</v>
      </c>
      <c r="J25" s="30">
        <v>30.407833333333333</v>
      </c>
      <c r="K25" s="30">
        <v>3.7166666666666668</v>
      </c>
      <c r="L25" s="30">
        <v>13.45</v>
      </c>
      <c r="M25" s="30">
        <v>5.9180000000000001</v>
      </c>
      <c r="N25" s="30">
        <v>38.344999999999999</v>
      </c>
      <c r="O25" s="30">
        <v>1.2475000000000001</v>
      </c>
      <c r="P25" s="31" t="s">
        <v>223</v>
      </c>
      <c r="Q25" s="32">
        <v>2.9898333333333332E-2</v>
      </c>
      <c r="R25" s="32">
        <v>2.7425000000000001E-2</v>
      </c>
      <c r="S25" s="32">
        <v>3.5221666666666669E-3</v>
      </c>
      <c r="T25" s="32" t="s">
        <v>224</v>
      </c>
      <c r="U25" s="32" t="s">
        <v>223</v>
      </c>
      <c r="V25" s="32" t="s">
        <v>225</v>
      </c>
      <c r="W25" s="32" t="s">
        <v>225</v>
      </c>
      <c r="X25" s="30">
        <v>42.272999999999996</v>
      </c>
      <c r="Y25" s="30">
        <v>5.7963852216724998</v>
      </c>
      <c r="Z25" s="28">
        <v>0.17251666666666665</v>
      </c>
      <c r="AA25" s="28">
        <v>0.11166666666666668</v>
      </c>
      <c r="AB25" s="28" t="s">
        <v>226</v>
      </c>
      <c r="AC25" s="28">
        <v>0.2545</v>
      </c>
    </row>
    <row r="26" spans="2:29" ht="23.25" customHeight="1" thickBot="1" x14ac:dyDescent="0.3">
      <c r="B26" s="17" t="s">
        <v>390</v>
      </c>
      <c r="C26" s="11"/>
      <c r="D26" s="28">
        <v>8.0020000000000007</v>
      </c>
      <c r="E26" s="29">
        <v>0.58250000000000002</v>
      </c>
      <c r="F26" s="29" t="s">
        <v>369</v>
      </c>
      <c r="G26" s="30">
        <v>591.1</v>
      </c>
      <c r="H26" s="30">
        <v>331.01599999999996</v>
      </c>
      <c r="I26" s="30">
        <v>92.451750000000004</v>
      </c>
      <c r="J26" s="30">
        <v>14.95875</v>
      </c>
      <c r="K26" s="30">
        <v>9.4094999999999995</v>
      </c>
      <c r="L26" s="30">
        <v>53.42</v>
      </c>
      <c r="M26" s="30">
        <v>7.9435000000000002</v>
      </c>
      <c r="N26" s="30">
        <v>48.32</v>
      </c>
      <c r="O26" s="30">
        <v>1.2625</v>
      </c>
      <c r="P26" s="31" t="s">
        <v>223</v>
      </c>
      <c r="Q26" s="32">
        <v>3.4727500000000001E-2</v>
      </c>
      <c r="R26" s="32">
        <v>3.415E-2</v>
      </c>
      <c r="S26" s="32">
        <v>9.3745000000000009E-3</v>
      </c>
      <c r="T26" s="32" t="s">
        <v>224</v>
      </c>
      <c r="U26" s="32" t="s">
        <v>223</v>
      </c>
      <c r="V26" s="32" t="s">
        <v>225</v>
      </c>
      <c r="W26" s="32" t="s">
        <v>225</v>
      </c>
      <c r="X26" s="30">
        <v>96.685000000000002</v>
      </c>
      <c r="Y26" s="30">
        <v>16.612378356190501</v>
      </c>
      <c r="Z26" s="28">
        <v>0.15870000000000001</v>
      </c>
      <c r="AA26" s="28">
        <v>0.13600000000000001</v>
      </c>
      <c r="AB26" s="28">
        <v>6.6500000000000004E-2</v>
      </c>
      <c r="AC26" s="28">
        <v>0.15574999999999997</v>
      </c>
    </row>
    <row r="27" spans="2:29" ht="23.25" customHeight="1" thickBot="1" x14ac:dyDescent="0.3">
      <c r="B27" s="17" t="s">
        <v>391</v>
      </c>
      <c r="C27" s="11"/>
      <c r="D27" s="28">
        <v>7.6178333333333335</v>
      </c>
      <c r="E27" s="29">
        <v>0.48333333333333339</v>
      </c>
      <c r="F27" s="29">
        <v>23.266666666666669</v>
      </c>
      <c r="G27" s="30">
        <v>304.54999999999995</v>
      </c>
      <c r="H27" s="30">
        <v>182.73</v>
      </c>
      <c r="I27" s="30">
        <v>67.831500000000005</v>
      </c>
      <c r="J27" s="30">
        <v>11.979666666666667</v>
      </c>
      <c r="K27" s="30">
        <v>3.375833333333333</v>
      </c>
      <c r="L27" s="30">
        <v>12.7</v>
      </c>
      <c r="M27" s="30">
        <v>5.9670000000000005</v>
      </c>
      <c r="N27" s="30">
        <v>42.010000000000005</v>
      </c>
      <c r="O27" s="30">
        <v>1.06915</v>
      </c>
      <c r="P27" s="31" t="s">
        <v>223</v>
      </c>
      <c r="Q27" s="32">
        <v>9.6235714285714272E-2</v>
      </c>
      <c r="R27" s="32">
        <v>9.4982857142857133E-2</v>
      </c>
      <c r="S27" s="32">
        <v>1.3407571428571427E-2</v>
      </c>
      <c r="T27" s="32" t="s">
        <v>224</v>
      </c>
      <c r="U27" s="32" t="s">
        <v>223</v>
      </c>
      <c r="V27" s="32" t="s">
        <v>225</v>
      </c>
      <c r="W27" s="32" t="s">
        <v>225</v>
      </c>
      <c r="X27" s="30">
        <v>31.475999999999999</v>
      </c>
      <c r="Y27" s="30">
        <v>5.6292694573375002</v>
      </c>
      <c r="Z27" s="28" t="s">
        <v>226</v>
      </c>
      <c r="AA27" s="28">
        <v>2.8333333333333332E-2</v>
      </c>
      <c r="AB27" s="28">
        <v>0.10033333333333333</v>
      </c>
      <c r="AC27" s="28">
        <v>0.15833333333333335</v>
      </c>
    </row>
    <row r="28" spans="2:29" ht="23.25" customHeight="1" thickBot="1" x14ac:dyDescent="0.3">
      <c r="B28" s="17" t="s">
        <v>392</v>
      </c>
      <c r="C28" s="11"/>
      <c r="D28" s="28">
        <v>8.0162000000000013</v>
      </c>
      <c r="E28" s="29">
        <v>0.58799999999999986</v>
      </c>
      <c r="F28" s="29">
        <v>3.6654600000000004</v>
      </c>
      <c r="G28" s="30">
        <v>414.84</v>
      </c>
      <c r="H28" s="30">
        <v>290.38800000000003</v>
      </c>
      <c r="I28" s="30">
        <v>75.141199999999998</v>
      </c>
      <c r="J28" s="30">
        <v>10.144600000000001</v>
      </c>
      <c r="K28" s="30">
        <v>3.4945999999999997</v>
      </c>
      <c r="L28" s="30">
        <v>24.49</v>
      </c>
      <c r="M28" s="30">
        <v>6.3630000000000004</v>
      </c>
      <c r="N28" s="30">
        <v>44.55</v>
      </c>
      <c r="O28" s="30">
        <v>0.93079999999999996</v>
      </c>
      <c r="P28" s="31" t="s">
        <v>223</v>
      </c>
      <c r="Q28" s="32">
        <v>2.3114000000000003E-2</v>
      </c>
      <c r="R28" s="32">
        <v>3.9998000000000006E-2</v>
      </c>
      <c r="S28" s="32">
        <v>1.7040400000000001E-2</v>
      </c>
      <c r="T28" s="32" t="s">
        <v>224</v>
      </c>
      <c r="U28" s="32" t="s">
        <v>223</v>
      </c>
      <c r="V28" s="32" t="s">
        <v>225</v>
      </c>
      <c r="W28" s="32" t="s">
        <v>225</v>
      </c>
      <c r="X28" s="30">
        <v>46.238</v>
      </c>
      <c r="Y28" s="30">
        <v>8.7366971194360001</v>
      </c>
      <c r="Z28" s="28" t="s">
        <v>226</v>
      </c>
      <c r="AA28" s="28">
        <v>0.02</v>
      </c>
      <c r="AB28" s="28">
        <v>6.7000000000000004E-2</v>
      </c>
      <c r="AC28" s="28">
        <v>0.1278</v>
      </c>
    </row>
    <row r="29" spans="2:29" ht="23.25" customHeight="1" thickBot="1" x14ac:dyDescent="0.3">
      <c r="B29" s="17" t="s">
        <v>393</v>
      </c>
      <c r="C29" s="11"/>
      <c r="D29" s="28">
        <v>7.7048333333333332</v>
      </c>
      <c r="E29" s="29">
        <v>0.4316666666666667</v>
      </c>
      <c r="F29" s="29">
        <v>1.5549999999999999</v>
      </c>
      <c r="G29" s="30">
        <v>677.88333333333333</v>
      </c>
      <c r="H29" s="30">
        <v>474.51833333333326</v>
      </c>
      <c r="I29" s="30">
        <v>77.337833333333322</v>
      </c>
      <c r="J29" s="30">
        <v>22.670500000000001</v>
      </c>
      <c r="K29" s="30">
        <v>19.563333333333333</v>
      </c>
      <c r="L29" s="30">
        <v>101.65</v>
      </c>
      <c r="M29" s="30">
        <v>13.865</v>
      </c>
      <c r="N29" s="30">
        <v>44.21</v>
      </c>
      <c r="O29" s="30">
        <v>4.0655000000000001</v>
      </c>
      <c r="P29" s="31" t="s">
        <v>223</v>
      </c>
      <c r="Q29" s="32">
        <v>2.0223666666666668E-2</v>
      </c>
      <c r="R29" s="32">
        <v>7.0371666666666664E-3</v>
      </c>
      <c r="S29" s="32">
        <v>3.6709999999999998E-4</v>
      </c>
      <c r="T29" s="32" t="s">
        <v>224</v>
      </c>
      <c r="U29" s="32" t="s">
        <v>223</v>
      </c>
      <c r="V29" s="32" t="s">
        <v>225</v>
      </c>
      <c r="W29" s="32" t="s">
        <v>225</v>
      </c>
      <c r="X29" s="30">
        <v>159.149</v>
      </c>
      <c r="Y29" s="30">
        <v>31.095828354695001</v>
      </c>
      <c r="Z29" s="28" t="s">
        <v>226</v>
      </c>
      <c r="AA29" s="28">
        <v>9.4999999999999987E-2</v>
      </c>
      <c r="AB29" s="28">
        <v>8.0166666666666664E-2</v>
      </c>
      <c r="AC29" s="28" t="s">
        <v>226</v>
      </c>
    </row>
    <row r="30" spans="2:29" ht="23.25" customHeight="1" thickBot="1" x14ac:dyDescent="0.3">
      <c r="B30" s="17" t="s">
        <v>394</v>
      </c>
      <c r="C30" s="11"/>
      <c r="D30" s="28">
        <v>7.9115000000000002</v>
      </c>
      <c r="E30" s="29">
        <v>0.56500000000000006</v>
      </c>
      <c r="F30" s="29" t="s">
        <v>369</v>
      </c>
      <c r="G30" s="30">
        <v>580.07500000000005</v>
      </c>
      <c r="H30" s="30">
        <v>406.05250000000001</v>
      </c>
      <c r="I30" s="30">
        <v>88.561249999999987</v>
      </c>
      <c r="J30" s="30">
        <v>20.31025</v>
      </c>
      <c r="K30" s="30">
        <v>15.60125</v>
      </c>
      <c r="L30" s="30">
        <v>61.61</v>
      </c>
      <c r="M30" s="30">
        <v>9.8670000000000009</v>
      </c>
      <c r="N30" s="30">
        <v>51.25</v>
      </c>
      <c r="O30" s="30">
        <v>3.5009999999999999</v>
      </c>
      <c r="P30" s="31" t="s">
        <v>223</v>
      </c>
      <c r="Q30" s="32">
        <v>5.9380000000000002E-2</v>
      </c>
      <c r="R30" s="32">
        <v>4.1849999999999998E-2</v>
      </c>
      <c r="S30" s="32">
        <v>1.207975E-2</v>
      </c>
      <c r="T30" s="32" t="s">
        <v>224</v>
      </c>
      <c r="U30" s="32" t="s">
        <v>223</v>
      </c>
      <c r="V30" s="32" t="s">
        <v>225</v>
      </c>
      <c r="W30" s="32">
        <v>6.1150000000000006E-3</v>
      </c>
      <c r="X30" s="30">
        <v>99.429999999999993</v>
      </c>
      <c r="Y30" s="30">
        <v>19.449924025051001</v>
      </c>
      <c r="Z30" s="28">
        <v>8.4724999999999995E-2</v>
      </c>
      <c r="AA30" s="28">
        <v>4.7500000000000001E-2</v>
      </c>
      <c r="AB30" s="28">
        <v>8.7500000000000008E-2</v>
      </c>
      <c r="AC30" s="28">
        <v>0.1585</v>
      </c>
    </row>
    <row r="31" spans="2:29" ht="23.25" customHeight="1" thickBot="1" x14ac:dyDescent="0.3">
      <c r="B31" s="17" t="s">
        <v>395</v>
      </c>
      <c r="C31" s="11"/>
      <c r="D31" s="28">
        <v>7.3260000000000005</v>
      </c>
      <c r="E31" s="29">
        <v>0.28166666666666668</v>
      </c>
      <c r="F31" s="29" t="s">
        <v>369</v>
      </c>
      <c r="G31" s="30">
        <v>908.96149999999989</v>
      </c>
      <c r="H31" s="30">
        <v>545.37689999999998</v>
      </c>
      <c r="I31" s="30">
        <v>150.59933333333333</v>
      </c>
      <c r="J31" s="30">
        <v>40.488</v>
      </c>
      <c r="K31" s="30">
        <v>23.409666666666666</v>
      </c>
      <c r="L31" s="30">
        <v>119.4</v>
      </c>
      <c r="M31" s="30">
        <v>22.87</v>
      </c>
      <c r="N31" s="30">
        <v>97.64</v>
      </c>
      <c r="O31" s="30">
        <v>1.23</v>
      </c>
      <c r="P31" s="31" t="s">
        <v>223</v>
      </c>
      <c r="Q31" s="32">
        <v>1.4241166666666666E-2</v>
      </c>
      <c r="R31" s="32">
        <v>1.7686999999999998E-2</v>
      </c>
      <c r="S31" s="32">
        <v>2.0117833333333332E-3</v>
      </c>
      <c r="T31" s="32" t="s">
        <v>224</v>
      </c>
      <c r="U31" s="32" t="s">
        <v>223</v>
      </c>
      <c r="V31" s="32">
        <v>2.202E-3</v>
      </c>
      <c r="W31" s="32">
        <v>2.049E-3</v>
      </c>
      <c r="X31" s="30">
        <v>212.89</v>
      </c>
      <c r="Y31" s="30">
        <v>39.237533981490003</v>
      </c>
      <c r="Z31" s="28" t="s">
        <v>226</v>
      </c>
      <c r="AA31" s="28">
        <v>0.12333333333333334</v>
      </c>
      <c r="AB31" s="28">
        <v>0.14816666666666667</v>
      </c>
      <c r="AC31" s="28" t="s">
        <v>226</v>
      </c>
    </row>
    <row r="32" spans="2:29" ht="23.25" customHeight="1" thickBot="1" x14ac:dyDescent="0.3">
      <c r="B32" s="17" t="s">
        <v>396</v>
      </c>
      <c r="C32" s="11"/>
      <c r="D32" s="28">
        <v>7.6783333333333337</v>
      </c>
      <c r="E32" s="29">
        <v>0.54499999999999993</v>
      </c>
      <c r="F32" s="29">
        <v>6.371666666666667</v>
      </c>
      <c r="G32" s="30">
        <v>302.90000000000003</v>
      </c>
      <c r="H32" s="30">
        <v>181.73999999999998</v>
      </c>
      <c r="I32" s="30">
        <v>64.96050000000001</v>
      </c>
      <c r="J32" s="30">
        <v>11.886833333333334</v>
      </c>
      <c r="K32" s="30">
        <v>2.956666666666667</v>
      </c>
      <c r="L32" s="30">
        <v>11.265000000000001</v>
      </c>
      <c r="M32" s="30">
        <v>6.1479999999999997</v>
      </c>
      <c r="N32" s="30">
        <v>38.11</v>
      </c>
      <c r="O32" s="30">
        <v>0.40649999999999997</v>
      </c>
      <c r="P32" s="31" t="s">
        <v>223</v>
      </c>
      <c r="Q32" s="32">
        <v>4.1438571428571429E-2</v>
      </c>
      <c r="R32" s="32">
        <v>7.3046666666666676E-2</v>
      </c>
      <c r="S32" s="32">
        <v>1.9805499999999997E-2</v>
      </c>
      <c r="T32" s="32" t="s">
        <v>224</v>
      </c>
      <c r="U32" s="32" t="s">
        <v>223</v>
      </c>
      <c r="V32" s="32" t="s">
        <v>225</v>
      </c>
      <c r="W32" s="32" t="s">
        <v>225</v>
      </c>
      <c r="X32" s="30">
        <v>30.378</v>
      </c>
      <c r="Y32" s="30">
        <v>5.3454565547434996</v>
      </c>
      <c r="Z32" s="28">
        <v>0.23683333333333334</v>
      </c>
      <c r="AA32" s="28">
        <v>6.5000000000000002E-2</v>
      </c>
      <c r="AB32" s="28">
        <v>0.104</v>
      </c>
      <c r="AC32" s="28">
        <v>9.5166666666666677E-2</v>
      </c>
    </row>
    <row r="33" spans="2:29" ht="23.25" customHeight="1" thickBot="1" x14ac:dyDescent="0.3">
      <c r="B33" s="17" t="s">
        <v>397</v>
      </c>
      <c r="C33" s="11"/>
      <c r="D33" s="28">
        <v>7.4705999999999992</v>
      </c>
      <c r="E33" s="29">
        <v>0.70799999999999996</v>
      </c>
      <c r="F33" s="29">
        <v>2.9474600000000004</v>
      </c>
      <c r="G33" s="30">
        <v>421.48</v>
      </c>
      <c r="H33" s="30">
        <v>245.86333333333332</v>
      </c>
      <c r="I33" s="30">
        <v>78.566999999999993</v>
      </c>
      <c r="J33" s="30">
        <v>9.7805999999999997</v>
      </c>
      <c r="K33" s="30">
        <v>3.7870000000000004</v>
      </c>
      <c r="L33" s="30">
        <v>27.63</v>
      </c>
      <c r="M33" s="30">
        <v>7.1559999999999997</v>
      </c>
      <c r="N33" s="30">
        <v>47.65</v>
      </c>
      <c r="O33" s="30">
        <v>0.82779999999999998</v>
      </c>
      <c r="P33" s="31" t="s">
        <v>223</v>
      </c>
      <c r="Q33" s="32">
        <v>4.3700000000000003E-2</v>
      </c>
      <c r="R33" s="32">
        <v>3.5386000000000001E-2</v>
      </c>
      <c r="S33" s="32">
        <v>1.9976000000000001E-2</v>
      </c>
      <c r="T33" s="32" t="s">
        <v>224</v>
      </c>
      <c r="U33" s="32" t="s">
        <v>223</v>
      </c>
      <c r="V33" s="32" t="s">
        <v>225</v>
      </c>
      <c r="W33" s="32" t="s">
        <v>225</v>
      </c>
      <c r="X33" s="30">
        <v>62.22</v>
      </c>
      <c r="Y33" s="30">
        <v>9.8474722537880002</v>
      </c>
      <c r="Z33" s="28" t="s">
        <v>226</v>
      </c>
      <c r="AA33" s="28">
        <v>0.16166666666666671</v>
      </c>
      <c r="AB33" s="28">
        <v>9.0800000000000006E-2</v>
      </c>
      <c r="AC33" s="28">
        <v>6.4799999999999996E-2</v>
      </c>
    </row>
    <row r="34" spans="2:29" ht="23.25" customHeight="1" thickBot="1" x14ac:dyDescent="0.3">
      <c r="B34" s="17" t="s">
        <v>398</v>
      </c>
      <c r="C34" s="11"/>
      <c r="D34" s="28">
        <v>7.7594999999999983</v>
      </c>
      <c r="E34" s="29">
        <v>0.55300000000000005</v>
      </c>
      <c r="F34" s="29">
        <v>2.65496</v>
      </c>
      <c r="G34" s="30">
        <v>414.89</v>
      </c>
      <c r="H34" s="30">
        <v>290.42299999999994</v>
      </c>
      <c r="I34" s="30">
        <v>76.786100000000005</v>
      </c>
      <c r="J34" s="30">
        <v>10.081100000000001</v>
      </c>
      <c r="K34" s="30">
        <v>2.5183</v>
      </c>
      <c r="L34" s="30">
        <v>33.359999999999992</v>
      </c>
      <c r="M34" s="30">
        <v>7.6543333333333328</v>
      </c>
      <c r="N34" s="30">
        <v>45.956666666666671</v>
      </c>
      <c r="O34" s="30">
        <v>0.86066666666666658</v>
      </c>
      <c r="P34" s="31" t="s">
        <v>223</v>
      </c>
      <c r="Q34" s="32">
        <v>2.5704699999999997E-2</v>
      </c>
      <c r="R34" s="32">
        <v>4.1112999999999997E-2</v>
      </c>
      <c r="S34" s="32">
        <v>1.9981000000000002E-2</v>
      </c>
      <c r="T34" s="32" t="s">
        <v>224</v>
      </c>
      <c r="U34" s="32" t="s">
        <v>223</v>
      </c>
      <c r="V34" s="32">
        <v>4.8488000000000003E-3</v>
      </c>
      <c r="W34" s="32">
        <v>2.1793333333333335E-3</v>
      </c>
      <c r="X34" s="30">
        <v>66.042666666666676</v>
      </c>
      <c r="Y34" s="30">
        <v>11.483682085637666</v>
      </c>
      <c r="Z34" s="28" t="s">
        <v>226</v>
      </c>
      <c r="AA34" s="28">
        <v>2.5000000000000001E-2</v>
      </c>
      <c r="AB34" s="28">
        <v>0.12759999999999999</v>
      </c>
      <c r="AC34" s="28">
        <v>0.21680000000000002</v>
      </c>
    </row>
    <row r="35" spans="2:29" ht="23.25" customHeight="1" thickBot="1" x14ac:dyDescent="0.3">
      <c r="B35" s="17" t="s">
        <v>399</v>
      </c>
      <c r="C35" s="11"/>
      <c r="D35" s="28">
        <v>7.5871666666666657</v>
      </c>
      <c r="E35" s="29">
        <v>0.55615384615384622</v>
      </c>
      <c r="F35" s="29" t="s">
        <v>369</v>
      </c>
      <c r="G35" s="30">
        <v>427.93333333333339</v>
      </c>
      <c r="H35" s="30">
        <v>256.76</v>
      </c>
      <c r="I35" s="30">
        <v>72.418083333333328</v>
      </c>
      <c r="J35" s="30">
        <v>16.189583333333335</v>
      </c>
      <c r="K35" s="30">
        <v>5.5759999999999996</v>
      </c>
      <c r="L35" s="30">
        <v>29.602499999999999</v>
      </c>
      <c r="M35" s="30">
        <v>7.5757500000000002</v>
      </c>
      <c r="N35" s="30">
        <v>30.354274999999998</v>
      </c>
      <c r="O35" s="30">
        <v>1.0829249999999999</v>
      </c>
      <c r="P35" s="31" t="s">
        <v>223</v>
      </c>
      <c r="Q35" s="32">
        <v>3.2227923076923078E-2</v>
      </c>
      <c r="R35" s="32">
        <v>7.949714285714285E-2</v>
      </c>
      <c r="S35" s="32">
        <v>1.8715230769230765E-2</v>
      </c>
      <c r="T35" s="32" t="s">
        <v>224</v>
      </c>
      <c r="U35" s="32" t="s">
        <v>223</v>
      </c>
      <c r="V35" s="32" t="s">
        <v>225</v>
      </c>
      <c r="W35" s="32" t="s">
        <v>225</v>
      </c>
      <c r="X35" s="30">
        <v>61.061</v>
      </c>
      <c r="Y35" s="30">
        <v>10.5129526684845</v>
      </c>
      <c r="Z35" s="28">
        <v>5.7708333333333334E-2</v>
      </c>
      <c r="AA35" s="28">
        <v>5.000000000000001E-2</v>
      </c>
      <c r="AB35" s="28">
        <v>0.112</v>
      </c>
      <c r="AC35" s="28">
        <v>0.21783333333333332</v>
      </c>
    </row>
    <row r="36" spans="2:29" ht="23.25" customHeight="1" thickBot="1" x14ac:dyDescent="0.3">
      <c r="B36" s="17" t="s">
        <v>400</v>
      </c>
      <c r="C36" s="11"/>
      <c r="D36" s="28">
        <v>7.9725000000000001</v>
      </c>
      <c r="E36" s="29">
        <v>0.33500000000000002</v>
      </c>
      <c r="F36" s="29" t="s">
        <v>369</v>
      </c>
      <c r="G36" s="30">
        <v>404.61666666666662</v>
      </c>
      <c r="H36" s="30">
        <v>283.23166666666663</v>
      </c>
      <c r="I36" s="30">
        <v>58.221000000000004</v>
      </c>
      <c r="J36" s="30">
        <v>30.067000000000004</v>
      </c>
      <c r="K36" s="30">
        <v>5.453666666666666</v>
      </c>
      <c r="L36" s="30">
        <v>16.060000000000002</v>
      </c>
      <c r="M36" s="30">
        <v>6.8105000000000002</v>
      </c>
      <c r="N36" s="30">
        <v>47.11</v>
      </c>
      <c r="O36" s="30">
        <v>1.0935000000000001</v>
      </c>
      <c r="P36" s="31" t="s">
        <v>223</v>
      </c>
      <c r="Q36" s="32">
        <v>1.4523000000000001E-2</v>
      </c>
      <c r="R36" s="32">
        <v>1.8673333333333333E-2</v>
      </c>
      <c r="S36" s="32">
        <v>3.2198333333333332E-3</v>
      </c>
      <c r="T36" s="32" t="s">
        <v>224</v>
      </c>
      <c r="U36" s="32" t="s">
        <v>223</v>
      </c>
      <c r="V36" s="32" t="s">
        <v>225</v>
      </c>
      <c r="W36" s="32" t="s">
        <v>225</v>
      </c>
      <c r="X36" s="30">
        <v>58.986999999999995</v>
      </c>
      <c r="Y36" s="30">
        <v>6.8157783227625002</v>
      </c>
      <c r="Z36" s="28" t="s">
        <v>226</v>
      </c>
      <c r="AA36" s="28">
        <v>4.6666666666666669E-2</v>
      </c>
      <c r="AB36" s="28">
        <v>0.19999999999999998</v>
      </c>
      <c r="AC36" s="28">
        <v>0.23733333333333331</v>
      </c>
    </row>
    <row r="37" spans="2:29" ht="23.25" customHeight="1" thickBot="1" x14ac:dyDescent="0.3">
      <c r="B37" s="17" t="s">
        <v>401</v>
      </c>
      <c r="C37" s="11"/>
      <c r="D37" s="28">
        <v>7.6527500000000002</v>
      </c>
      <c r="E37" s="29">
        <v>0.51749999999999996</v>
      </c>
      <c r="F37" s="29">
        <v>1.5025000000000004</v>
      </c>
      <c r="G37" s="30">
        <v>609.04999999999995</v>
      </c>
      <c r="H37" s="30">
        <v>426.33499999999992</v>
      </c>
      <c r="I37" s="30">
        <v>89.921750000000003</v>
      </c>
      <c r="J37" s="30">
        <v>21.332249999999998</v>
      </c>
      <c r="K37" s="30">
        <v>8.0024999999999995</v>
      </c>
      <c r="L37" s="30">
        <v>48</v>
      </c>
      <c r="M37" s="30">
        <v>10</v>
      </c>
      <c r="N37" s="30">
        <v>53</v>
      </c>
      <c r="O37" s="30">
        <v>4</v>
      </c>
      <c r="P37" s="31" t="s">
        <v>223</v>
      </c>
      <c r="Q37" s="32">
        <v>1.5776000000000002E-2</v>
      </c>
      <c r="R37" s="32">
        <v>2.9675E-2</v>
      </c>
      <c r="S37" s="32">
        <v>1.16075E-2</v>
      </c>
      <c r="T37" s="32" t="s">
        <v>224</v>
      </c>
      <c r="U37" s="32" t="s">
        <v>223</v>
      </c>
      <c r="V37" s="32" t="s">
        <v>225</v>
      </c>
      <c r="W37" s="32" t="s">
        <v>225</v>
      </c>
      <c r="X37" s="30">
        <v>96.38</v>
      </c>
      <c r="Y37" s="30">
        <v>16.1058599182</v>
      </c>
      <c r="Z37" s="28">
        <v>0.23342499999999999</v>
      </c>
      <c r="AA37" s="28">
        <v>0.13500000000000001</v>
      </c>
      <c r="AB37" s="28">
        <v>6.5000000000000002E-2</v>
      </c>
      <c r="AC37" s="28" t="s">
        <v>226</v>
      </c>
    </row>
    <row r="38" spans="2:29" ht="23.25" customHeight="1" thickBot="1" x14ac:dyDescent="0.3">
      <c r="B38" s="17" t="s">
        <v>402</v>
      </c>
      <c r="C38" s="11"/>
      <c r="D38" s="28">
        <v>7.5432272727272736</v>
      </c>
      <c r="E38" s="29">
        <v>0.54347826086956519</v>
      </c>
      <c r="F38" s="29">
        <v>1.0768181818181819</v>
      </c>
      <c r="G38" s="30">
        <v>675.32272727272732</v>
      </c>
      <c r="H38" s="30">
        <v>371.42750000000007</v>
      </c>
      <c r="I38" s="30">
        <v>115.99859090909091</v>
      </c>
      <c r="J38" s="30">
        <v>26.062863636363634</v>
      </c>
      <c r="K38" s="30">
        <v>14.302636363636365</v>
      </c>
      <c r="L38" s="30">
        <v>43.818000000000005</v>
      </c>
      <c r="M38" s="30">
        <v>10.778</v>
      </c>
      <c r="N38" s="30">
        <v>71.459999999999994</v>
      </c>
      <c r="O38" s="30">
        <v>6.6086</v>
      </c>
      <c r="P38" s="31" t="s">
        <v>223</v>
      </c>
      <c r="Q38" s="32">
        <v>1.3070746153846156E-2</v>
      </c>
      <c r="R38" s="32">
        <v>9.7528076923076926E-2</v>
      </c>
      <c r="S38" s="32">
        <v>3.9313653846153845E-2</v>
      </c>
      <c r="T38" s="32" t="s">
        <v>224</v>
      </c>
      <c r="U38" s="32" t="s">
        <v>223</v>
      </c>
      <c r="V38" s="32" t="s">
        <v>225</v>
      </c>
      <c r="W38" s="32">
        <v>2.0799999999999998E-3</v>
      </c>
      <c r="X38" s="30">
        <v>85.717199999999991</v>
      </c>
      <c r="Y38" s="30">
        <v>15.381939274699397</v>
      </c>
      <c r="Z38" s="28">
        <v>0.10064090909090906</v>
      </c>
      <c r="AA38" s="28">
        <v>0.33499999999999996</v>
      </c>
      <c r="AB38" s="28">
        <v>0.16754545454545455</v>
      </c>
      <c r="AC38" s="28">
        <v>0.14832916666666668</v>
      </c>
    </row>
    <row r="39" spans="2:29" ht="23.25" customHeight="1" thickBot="1" x14ac:dyDescent="0.3">
      <c r="B39" s="17" t="s">
        <v>403</v>
      </c>
      <c r="C39" s="11"/>
      <c r="D39" s="28">
        <v>7.7719999999999994</v>
      </c>
      <c r="E39" s="29">
        <v>0.315</v>
      </c>
      <c r="F39" s="29" t="s">
        <v>369</v>
      </c>
      <c r="G39" s="30">
        <v>616.43333333333328</v>
      </c>
      <c r="H39" s="30">
        <v>369.86</v>
      </c>
      <c r="I39" s="30">
        <v>90.880166666666682</v>
      </c>
      <c r="J39" s="30">
        <v>19.480499999999996</v>
      </c>
      <c r="K39" s="30">
        <v>14.607333333333331</v>
      </c>
      <c r="L39" s="30">
        <v>26</v>
      </c>
      <c r="M39" s="30">
        <v>12</v>
      </c>
      <c r="N39" s="30">
        <v>59</v>
      </c>
      <c r="O39" s="30">
        <v>2</v>
      </c>
      <c r="P39" s="31" t="s">
        <v>223</v>
      </c>
      <c r="Q39" s="32">
        <v>6.8561428571428567E-3</v>
      </c>
      <c r="R39" s="32">
        <v>0.14491352857142856</v>
      </c>
      <c r="S39" s="32">
        <v>7.5377142857142865E-4</v>
      </c>
      <c r="T39" s="32">
        <v>5.0000000000000001E-3</v>
      </c>
      <c r="U39" s="32" t="e">
        <v>#DIV/0!</v>
      </c>
      <c r="V39" s="32" t="s">
        <v>225</v>
      </c>
      <c r="W39" s="32">
        <v>4.0000000000000001E-3</v>
      </c>
      <c r="X39" s="30">
        <v>108.946</v>
      </c>
      <c r="Y39" s="30">
        <v>11.435550280699999</v>
      </c>
      <c r="Z39" s="28" t="s">
        <v>226</v>
      </c>
      <c r="AA39" s="28">
        <v>0.11</v>
      </c>
      <c r="AB39" s="28">
        <v>5.5833333333333346E-2</v>
      </c>
      <c r="AC39" s="28" t="s">
        <v>226</v>
      </c>
    </row>
    <row r="40" spans="2:29" ht="23.25" customHeight="1" thickBot="1" x14ac:dyDescent="0.3">
      <c r="B40" s="17" t="s">
        <v>404</v>
      </c>
      <c r="C40" s="11"/>
      <c r="D40" s="28">
        <v>7.8460000000000001</v>
      </c>
      <c r="E40" s="29">
        <v>0.33500000000000002</v>
      </c>
      <c r="F40" s="29">
        <v>3.6349999999999998</v>
      </c>
      <c r="G40" s="30">
        <v>320.47500000000002</v>
      </c>
      <c r="H40" s="30">
        <v>224.33249999999998</v>
      </c>
      <c r="I40" s="30">
        <v>51.256499999999996</v>
      </c>
      <c r="J40" s="30">
        <v>32.628</v>
      </c>
      <c r="K40" s="30">
        <v>3.34775</v>
      </c>
      <c r="L40" s="30">
        <v>15.44</v>
      </c>
      <c r="M40" s="30">
        <v>5.1660000000000004</v>
      </c>
      <c r="N40" s="30">
        <v>41.414999999999999</v>
      </c>
      <c r="O40" s="30">
        <v>0.80435000000000001</v>
      </c>
      <c r="P40" s="31" t="s">
        <v>223</v>
      </c>
      <c r="Q40" s="32">
        <v>2.5882499999999999E-2</v>
      </c>
      <c r="R40" s="32">
        <v>2.9000000000000001E-2</v>
      </c>
      <c r="S40" s="32">
        <v>4.0530000000000002E-3</v>
      </c>
      <c r="T40" s="32" t="s">
        <v>224</v>
      </c>
      <c r="U40" s="32" t="s">
        <v>223</v>
      </c>
      <c r="V40" s="32" t="s">
        <v>225</v>
      </c>
      <c r="W40" s="32" t="s">
        <v>225</v>
      </c>
      <c r="X40" s="30">
        <v>45.689000000000007</v>
      </c>
      <c r="Y40" s="30">
        <v>5.9836147197450007</v>
      </c>
      <c r="Z40" s="28" t="s">
        <v>226</v>
      </c>
      <c r="AA40" s="28">
        <v>3.7499999999999999E-2</v>
      </c>
      <c r="AB40" s="28" t="s">
        <v>226</v>
      </c>
      <c r="AC40" s="28">
        <v>0.40099999999999997</v>
      </c>
    </row>
    <row r="41" spans="2:29" ht="23.25" customHeight="1" thickBot="1" x14ac:dyDescent="0.3">
      <c r="B41" s="17" t="s">
        <v>405</v>
      </c>
      <c r="C41" s="11"/>
      <c r="D41" s="28">
        <v>7.8525</v>
      </c>
      <c r="E41" s="29">
        <v>0.28500000000000003</v>
      </c>
      <c r="F41" s="29">
        <v>2.5175000000000001</v>
      </c>
      <c r="G41" s="30">
        <v>319.875</v>
      </c>
      <c r="H41" s="30">
        <v>223.91249999999997</v>
      </c>
      <c r="I41" s="30">
        <v>50.676000000000002</v>
      </c>
      <c r="J41" s="30">
        <v>32.66225</v>
      </c>
      <c r="K41" s="30">
        <v>2.9850000000000003</v>
      </c>
      <c r="L41" s="30">
        <v>15.44</v>
      </c>
      <c r="M41" s="30">
        <v>5.1660000000000004</v>
      </c>
      <c r="N41" s="30">
        <v>41.414999999999999</v>
      </c>
      <c r="O41" s="30">
        <v>0.80435000000000001</v>
      </c>
      <c r="P41" s="31" t="s">
        <v>223</v>
      </c>
      <c r="Q41" s="32">
        <v>1.53285E-2</v>
      </c>
      <c r="R41" s="32">
        <v>2.5787500000000001E-2</v>
      </c>
      <c r="S41" s="32">
        <v>5.2082500000000002E-3</v>
      </c>
      <c r="T41" s="32" t="s">
        <v>224</v>
      </c>
      <c r="U41" s="32" t="s">
        <v>223</v>
      </c>
      <c r="V41" s="32" t="s">
        <v>225</v>
      </c>
      <c r="W41" s="32" t="s">
        <v>225</v>
      </c>
      <c r="X41" s="30">
        <v>45.689000000000007</v>
      </c>
      <c r="Y41" s="30">
        <v>5.9836147197450007</v>
      </c>
      <c r="Z41" s="28">
        <v>0.24735000000000001</v>
      </c>
      <c r="AA41" s="28">
        <v>9.0000000000000011E-2</v>
      </c>
      <c r="AB41" s="28">
        <v>0.13874999999999998</v>
      </c>
      <c r="AC41" s="28">
        <v>6.0999999999999999E-2</v>
      </c>
    </row>
    <row r="42" spans="2:29" ht="23.25" customHeight="1" thickBot="1" x14ac:dyDescent="0.3">
      <c r="B42" s="17" t="s">
        <v>406</v>
      </c>
      <c r="C42" s="11"/>
      <c r="D42" s="28">
        <v>7.9567499999999995</v>
      </c>
      <c r="E42" s="29">
        <v>0.47499999999999998</v>
      </c>
      <c r="F42" s="29">
        <v>3.2050000000000001</v>
      </c>
      <c r="G42" s="30">
        <v>320.47500000000002</v>
      </c>
      <c r="H42" s="30">
        <v>224.33249999999998</v>
      </c>
      <c r="I42" s="30">
        <v>51.380499999999998</v>
      </c>
      <c r="J42" s="30">
        <v>32.709250000000004</v>
      </c>
      <c r="K42" s="30">
        <v>3.1055000000000001</v>
      </c>
      <c r="L42" s="30">
        <v>15.44</v>
      </c>
      <c r="M42" s="30">
        <v>5.1660000000000004</v>
      </c>
      <c r="N42" s="30">
        <v>41.414999999999999</v>
      </c>
      <c r="O42" s="30">
        <v>0.80435000000000001</v>
      </c>
      <c r="P42" s="31" t="s">
        <v>223</v>
      </c>
      <c r="Q42" s="32">
        <v>1.99125E-2</v>
      </c>
      <c r="R42" s="32">
        <v>2.5352500000000004E-2</v>
      </c>
      <c r="S42" s="32">
        <v>4.8644999999999999E-3</v>
      </c>
      <c r="T42" s="32" t="s">
        <v>224</v>
      </c>
      <c r="U42" s="32" t="s">
        <v>223</v>
      </c>
      <c r="V42" s="32" t="s">
        <v>225</v>
      </c>
      <c r="W42" s="32" t="s">
        <v>225</v>
      </c>
      <c r="X42" s="30">
        <v>45.689000000000007</v>
      </c>
      <c r="Y42" s="30">
        <v>5.9836147197450007</v>
      </c>
      <c r="Z42" s="28">
        <v>0.25287500000000002</v>
      </c>
      <c r="AA42" s="28">
        <v>0.19750000000000001</v>
      </c>
      <c r="AB42" s="28" t="s">
        <v>226</v>
      </c>
      <c r="AC42" s="28">
        <v>6.8999999999999992E-2</v>
      </c>
    </row>
    <row r="43" spans="2:29" ht="23.25" customHeight="1" thickBot="1" x14ac:dyDescent="0.3">
      <c r="B43" s="17" t="s">
        <v>407</v>
      </c>
      <c r="C43" s="11"/>
      <c r="D43" s="28">
        <v>8.0576666666666679</v>
      </c>
      <c r="E43" s="29">
        <v>0.46666666666666662</v>
      </c>
      <c r="F43" s="29" t="s">
        <v>369</v>
      </c>
      <c r="G43" s="30">
        <v>636.25866666666673</v>
      </c>
      <c r="H43" s="30">
        <v>334.03579999999999</v>
      </c>
      <c r="I43" s="30">
        <v>220.9684</v>
      </c>
      <c r="J43" s="30">
        <v>60.886666666666663</v>
      </c>
      <c r="K43" s="30">
        <v>9.1639999999999997</v>
      </c>
      <c r="L43" s="30">
        <v>21.39</v>
      </c>
      <c r="M43" s="30">
        <v>9.4670000000000005</v>
      </c>
      <c r="N43" s="30">
        <v>65.23</v>
      </c>
      <c r="O43" s="30">
        <v>9.6539999999999999</v>
      </c>
      <c r="P43" s="31" t="s">
        <v>223</v>
      </c>
      <c r="Q43" s="32">
        <v>1.1432000000000003E-2</v>
      </c>
      <c r="R43" s="32">
        <v>1.5508666666666665E-2</v>
      </c>
      <c r="S43" s="32">
        <v>1.0949999999999998E-3</v>
      </c>
      <c r="T43" s="32" t="s">
        <v>224</v>
      </c>
      <c r="U43" s="32" t="s">
        <v>223</v>
      </c>
      <c r="V43" s="32" t="s">
        <v>225</v>
      </c>
      <c r="W43" s="32" t="s">
        <v>225</v>
      </c>
      <c r="X43" s="30">
        <v>47.824000000000005</v>
      </c>
      <c r="Y43" s="30">
        <v>9.2410099902509995</v>
      </c>
      <c r="Z43" s="28" t="s">
        <v>226</v>
      </c>
      <c r="AA43" s="28">
        <v>5.3333333333333337E-2</v>
      </c>
      <c r="AB43" s="28">
        <v>0.18800000000000003</v>
      </c>
      <c r="AC43" s="28" t="s">
        <v>226</v>
      </c>
    </row>
    <row r="44" spans="2:29" ht="23.25" customHeight="1" thickBot="1" x14ac:dyDescent="0.3">
      <c r="B44" s="17" t="s">
        <v>408</v>
      </c>
      <c r="C44" s="11"/>
      <c r="D44" s="28">
        <v>7.7827810218978115</v>
      </c>
      <c r="E44" s="29">
        <v>0.65165467625899287</v>
      </c>
      <c r="F44" s="29">
        <v>3.5646299270072981</v>
      </c>
      <c r="G44" s="30">
        <v>485.69160583941584</v>
      </c>
      <c r="H44" s="30">
        <v>282.28984848484856</v>
      </c>
      <c r="I44" s="30">
        <v>95.524890510948879</v>
      </c>
      <c r="J44" s="30">
        <v>19.022598540145989</v>
      </c>
      <c r="K44" s="30">
        <v>3.7825985401459845</v>
      </c>
      <c r="L44" s="30">
        <v>24.04443823529412</v>
      </c>
      <c r="M44" s="30">
        <v>8.8493529411764715</v>
      </c>
      <c r="N44" s="30">
        <v>55.608058823529419</v>
      </c>
      <c r="O44" s="30">
        <v>5.8620235294117649</v>
      </c>
      <c r="P44" s="31" t="s">
        <v>223</v>
      </c>
      <c r="Q44" s="32">
        <v>3.7469387096774213E-2</v>
      </c>
      <c r="R44" s="32">
        <v>9.2700714285714331E-2</v>
      </c>
      <c r="S44" s="32">
        <v>3.6202057419354845E-2</v>
      </c>
      <c r="T44" s="32" t="s">
        <v>224</v>
      </c>
      <c r="U44" s="32" t="s">
        <v>223</v>
      </c>
      <c r="V44" s="32" t="s">
        <v>225</v>
      </c>
      <c r="W44" s="32" t="s">
        <v>225</v>
      </c>
      <c r="X44" s="30">
        <v>53.524270588235289</v>
      </c>
      <c r="Y44" s="30">
        <v>9.6495072228911916</v>
      </c>
      <c r="Z44" s="28">
        <v>0.12608467153284672</v>
      </c>
      <c r="AA44" s="28">
        <v>0.10165467625899272</v>
      </c>
      <c r="AB44" s="28">
        <v>0.15201501021897815</v>
      </c>
      <c r="AC44" s="28">
        <v>0.14343118571428567</v>
      </c>
    </row>
    <row r="45" spans="2:29" ht="23.25" customHeight="1" thickBot="1" x14ac:dyDescent="0.3">
      <c r="B45" s="17" t="s">
        <v>409</v>
      </c>
      <c r="C45" s="11"/>
      <c r="D45" s="28">
        <v>7.200333333333333</v>
      </c>
      <c r="E45" s="29">
        <v>0.34499999999999997</v>
      </c>
      <c r="F45" s="29" t="s">
        <v>369</v>
      </c>
      <c r="G45" s="30">
        <v>1073.0666666666666</v>
      </c>
      <c r="H45" s="30">
        <v>563.36</v>
      </c>
      <c r="I45" s="30">
        <v>107.29966666666667</v>
      </c>
      <c r="J45" s="30">
        <v>32.93933333333333</v>
      </c>
      <c r="K45" s="30">
        <v>26.363999999999994</v>
      </c>
      <c r="L45" s="30">
        <v>126.6</v>
      </c>
      <c r="M45" s="30">
        <v>18.04</v>
      </c>
      <c r="N45" s="30">
        <v>92.56</v>
      </c>
      <c r="O45" s="30">
        <v>2.0190000000000001</v>
      </c>
      <c r="P45" s="31" t="s">
        <v>223</v>
      </c>
      <c r="Q45" s="32">
        <v>1.0144E-2</v>
      </c>
      <c r="R45" s="32">
        <v>1.1414499999999999E-2</v>
      </c>
      <c r="S45" s="32">
        <v>5.6758333333333335E-4</v>
      </c>
      <c r="T45" s="32">
        <v>6.319E-3</v>
      </c>
      <c r="U45" s="32" t="s">
        <v>223</v>
      </c>
      <c r="V45" s="32" t="s">
        <v>225</v>
      </c>
      <c r="W45" s="32" t="s">
        <v>225</v>
      </c>
      <c r="X45" s="30">
        <v>107.238</v>
      </c>
      <c r="Y45" s="30">
        <v>39.046210674900003</v>
      </c>
      <c r="Z45" s="28" t="s">
        <v>226</v>
      </c>
      <c r="AA45" s="28">
        <v>0.19428571428571431</v>
      </c>
      <c r="AB45" s="28">
        <v>0.20383333333333331</v>
      </c>
      <c r="AC45" s="28" t="s">
        <v>226</v>
      </c>
    </row>
    <row r="46" spans="2:29" ht="23.25" customHeight="1" thickBot="1" x14ac:dyDescent="0.3">
      <c r="B46" s="17" t="s">
        <v>410</v>
      </c>
      <c r="C46" s="11"/>
      <c r="D46" s="28">
        <v>7.3932500000000001</v>
      </c>
      <c r="E46" s="29">
        <v>2.0825</v>
      </c>
      <c r="F46" s="29">
        <v>3.8075000000000001</v>
      </c>
      <c r="G46" s="30">
        <v>853.95650000000001</v>
      </c>
      <c r="H46" s="30">
        <v>398.51303333333334</v>
      </c>
      <c r="I46" s="30">
        <v>166.67775</v>
      </c>
      <c r="J46" s="30">
        <v>43.785499999999999</v>
      </c>
      <c r="K46" s="30">
        <v>29.310000000000002</v>
      </c>
      <c r="L46" s="30">
        <v>96.06</v>
      </c>
      <c r="M46" s="30">
        <v>18.649999999999999</v>
      </c>
      <c r="N46" s="30">
        <v>84.59</v>
      </c>
      <c r="O46" s="30">
        <v>23.34</v>
      </c>
      <c r="P46" s="31" t="s">
        <v>223</v>
      </c>
      <c r="Q46" s="32">
        <v>0.14112249999999998</v>
      </c>
      <c r="R46" s="32">
        <v>0.11243</v>
      </c>
      <c r="S46" s="32">
        <v>4.7485000000000001E-3</v>
      </c>
      <c r="T46" s="32">
        <v>1.1470000000000001E-2</v>
      </c>
      <c r="U46" s="32" t="s">
        <v>223</v>
      </c>
      <c r="V46" s="32">
        <v>4.9309999999999996E-3</v>
      </c>
      <c r="W46" s="32">
        <v>9.8450000000000013E-3</v>
      </c>
      <c r="X46" s="30">
        <v>160.18600000000001</v>
      </c>
      <c r="Y46" s="30">
        <v>31.670688348155998</v>
      </c>
      <c r="Z46" s="28" t="s">
        <v>226</v>
      </c>
      <c r="AA46" s="28">
        <v>8.4000000000000005E-2</v>
      </c>
      <c r="AB46" s="28">
        <v>0.23724999999999999</v>
      </c>
      <c r="AC46" s="28" t="s">
        <v>226</v>
      </c>
    </row>
    <row r="47" spans="2:29" ht="23.25" customHeight="1" thickBot="1" x14ac:dyDescent="0.3">
      <c r="B47" s="17" t="s">
        <v>411</v>
      </c>
      <c r="C47" s="11"/>
      <c r="D47" s="28">
        <v>8.0713333333333335</v>
      </c>
      <c r="E47" s="29">
        <v>0.32</v>
      </c>
      <c r="F47" s="29">
        <v>1.9799999999999998</v>
      </c>
      <c r="G47" s="30">
        <v>321.55</v>
      </c>
      <c r="H47" s="30">
        <v>225.08500000000001</v>
      </c>
      <c r="I47" s="30">
        <v>50.30866666666666</v>
      </c>
      <c r="J47" s="30">
        <v>31.120666666666665</v>
      </c>
      <c r="K47" s="30">
        <v>3.2561666666666667</v>
      </c>
      <c r="L47" s="30">
        <v>16.28</v>
      </c>
      <c r="M47" s="30">
        <v>4.8899999999999997</v>
      </c>
      <c r="N47" s="30">
        <v>41.19</v>
      </c>
      <c r="O47" s="30">
        <v>0.72089999999999999</v>
      </c>
      <c r="P47" s="31" t="s">
        <v>223</v>
      </c>
      <c r="Q47" s="32">
        <v>3.5255000000000002E-2</v>
      </c>
      <c r="R47" s="32">
        <v>3.300666666666667E-2</v>
      </c>
      <c r="S47" s="32">
        <v>4.9375E-3</v>
      </c>
      <c r="T47" s="32" t="s">
        <v>224</v>
      </c>
      <c r="U47" s="32" t="s">
        <v>223</v>
      </c>
      <c r="V47" s="32" t="s">
        <v>225</v>
      </c>
      <c r="W47" s="32" t="s">
        <v>225</v>
      </c>
      <c r="X47" s="30">
        <v>34.647999999999996</v>
      </c>
      <c r="Y47" s="30">
        <v>6.0797086487929999</v>
      </c>
      <c r="Z47" s="28">
        <v>0.13911666666666669</v>
      </c>
      <c r="AA47" s="28">
        <v>0.11166666666666669</v>
      </c>
      <c r="AB47" s="28" t="s">
        <v>226</v>
      </c>
      <c r="AC47" s="28">
        <v>0.20666666666666667</v>
      </c>
    </row>
    <row r="48" spans="2:29" ht="23.25" customHeight="1" thickBot="1" x14ac:dyDescent="0.3">
      <c r="B48" s="17" t="s">
        <v>412</v>
      </c>
      <c r="C48" s="11"/>
      <c r="D48" s="28">
        <v>7.6269000000000009</v>
      </c>
      <c r="E48" s="29">
        <v>0.50800000000000012</v>
      </c>
      <c r="F48" s="29" t="s">
        <v>369</v>
      </c>
      <c r="G48" s="30">
        <v>492.43999999999994</v>
      </c>
      <c r="H48" s="30">
        <v>313.37090909090909</v>
      </c>
      <c r="I48" s="30">
        <v>86.864100000000008</v>
      </c>
      <c r="J48" s="30">
        <v>12.144600000000001</v>
      </c>
      <c r="K48" s="30">
        <v>6.4016999999999999</v>
      </c>
      <c r="L48" s="30">
        <v>31.6675</v>
      </c>
      <c r="M48" s="30">
        <v>8.1769999999999996</v>
      </c>
      <c r="N48" s="30">
        <v>57.08</v>
      </c>
      <c r="O48" s="30">
        <v>1.2001249999999999</v>
      </c>
      <c r="P48" s="31" t="s">
        <v>223</v>
      </c>
      <c r="Q48" s="32">
        <v>1.9072499999999999E-2</v>
      </c>
      <c r="R48" s="32">
        <v>3.1147000000000001E-2</v>
      </c>
      <c r="S48" s="32">
        <v>1.50438E-2</v>
      </c>
      <c r="T48" s="32" t="s">
        <v>224</v>
      </c>
      <c r="U48" s="32" t="s">
        <v>223</v>
      </c>
      <c r="V48" s="32" t="s">
        <v>225</v>
      </c>
      <c r="W48" s="32" t="s">
        <v>225</v>
      </c>
      <c r="X48" s="30">
        <v>72.224000000000004</v>
      </c>
      <c r="Y48" s="30">
        <v>11.276289244037999</v>
      </c>
      <c r="Z48" s="28" t="s">
        <v>226</v>
      </c>
      <c r="AA48" s="28">
        <v>3.5454545454545454E-2</v>
      </c>
      <c r="AB48" s="28">
        <v>6.2399999999999997E-2</v>
      </c>
      <c r="AC48" s="28">
        <v>5.4480000000000008E-2</v>
      </c>
    </row>
    <row r="49" spans="2:29" ht="23.25" customHeight="1" thickBot="1" x14ac:dyDescent="0.3">
      <c r="B49" s="17" t="s">
        <v>413</v>
      </c>
      <c r="C49" s="11"/>
      <c r="D49" s="28">
        <v>7.5573500000000013</v>
      </c>
      <c r="E49" s="29">
        <v>0.58799999999999986</v>
      </c>
      <c r="F49" s="29">
        <v>1.3289499999999996</v>
      </c>
      <c r="G49" s="30">
        <v>435.97500000000008</v>
      </c>
      <c r="H49" s="30">
        <v>305.18249999999995</v>
      </c>
      <c r="I49" s="30">
        <v>83.103650000000002</v>
      </c>
      <c r="J49" s="30">
        <v>12.873100000000003</v>
      </c>
      <c r="K49" s="30">
        <v>4.0442999999999998</v>
      </c>
      <c r="L49" s="30">
        <v>25.701999999999998</v>
      </c>
      <c r="M49" s="30">
        <v>7.3891999999999998</v>
      </c>
      <c r="N49" s="30">
        <v>50.583999999999996</v>
      </c>
      <c r="O49" s="30">
        <v>3.3874400000000002</v>
      </c>
      <c r="P49" s="31" t="s">
        <v>223</v>
      </c>
      <c r="Q49" s="32">
        <v>2.7812950000000003E-2</v>
      </c>
      <c r="R49" s="32">
        <v>5.0339999999999996E-2</v>
      </c>
      <c r="S49" s="32">
        <v>1.96367E-2</v>
      </c>
      <c r="T49" s="32" t="s">
        <v>224</v>
      </c>
      <c r="U49" s="32" t="s">
        <v>223</v>
      </c>
      <c r="V49" s="32" t="s">
        <v>225</v>
      </c>
      <c r="W49" s="32" t="s">
        <v>225</v>
      </c>
      <c r="X49" s="30">
        <v>53.777599999999993</v>
      </c>
      <c r="Y49" s="30">
        <v>9.462042361259801</v>
      </c>
      <c r="Z49" s="28" t="s">
        <v>226</v>
      </c>
      <c r="AA49" s="28">
        <v>4.5500000000000006E-2</v>
      </c>
      <c r="AB49" s="28">
        <v>9.7900000000000001E-2</v>
      </c>
      <c r="AC49" s="28">
        <v>0.12315000000000001</v>
      </c>
    </row>
    <row r="50" spans="2:29" ht="23.25" customHeight="1" thickBot="1" x14ac:dyDescent="0.3">
      <c r="B50" s="17" t="s">
        <v>414</v>
      </c>
      <c r="C50" s="11"/>
      <c r="D50" s="28">
        <v>7.7439090909090913</v>
      </c>
      <c r="E50" s="29">
        <v>0.6836363636363636</v>
      </c>
      <c r="F50" s="29">
        <v>1.0372727272727273</v>
      </c>
      <c r="G50" s="30">
        <v>498.68181818181824</v>
      </c>
      <c r="H50" s="30">
        <v>274.27499999999998</v>
      </c>
      <c r="I50" s="30">
        <v>99.082181818181795</v>
      </c>
      <c r="J50" s="30">
        <v>21.263909090909088</v>
      </c>
      <c r="K50" s="30">
        <v>5.098727272727273</v>
      </c>
      <c r="L50" s="30">
        <v>22.573333333333334</v>
      </c>
      <c r="M50" s="30">
        <v>8.7010000000000005</v>
      </c>
      <c r="N50" s="30">
        <v>39.778033333333333</v>
      </c>
      <c r="O50" s="30">
        <v>7.6933333333333325</v>
      </c>
      <c r="P50" s="31" t="s">
        <v>223</v>
      </c>
      <c r="Q50" s="32">
        <v>1.5302083333333332E-2</v>
      </c>
      <c r="R50" s="32">
        <v>0.12293416666666666</v>
      </c>
      <c r="S50" s="32">
        <v>4.224325000000001E-2</v>
      </c>
      <c r="T50" s="32" t="s">
        <v>224</v>
      </c>
      <c r="U50" s="32" t="s">
        <v>223</v>
      </c>
      <c r="V50" s="32" t="s">
        <v>225</v>
      </c>
      <c r="W50" s="32" t="s">
        <v>225</v>
      </c>
      <c r="X50" s="30">
        <v>49.288000000000004</v>
      </c>
      <c r="Y50" s="30">
        <v>9.221023884119667</v>
      </c>
      <c r="Z50" s="28" t="s">
        <v>226</v>
      </c>
      <c r="AA50" s="28">
        <v>2.3636363636363636E-2</v>
      </c>
      <c r="AB50" s="28">
        <v>0.17363636363636362</v>
      </c>
      <c r="AC50" s="28" t="s">
        <v>226</v>
      </c>
    </row>
    <row r="51" spans="2:29" ht="23.25" customHeight="1" thickBot="1" x14ac:dyDescent="0.3">
      <c r="B51" s="17" t="s">
        <v>415</v>
      </c>
      <c r="C51" s="11"/>
      <c r="D51" s="28">
        <v>7.4827499999999993</v>
      </c>
      <c r="E51" s="29">
        <v>0.41749999999999998</v>
      </c>
      <c r="F51" s="29" t="s">
        <v>369</v>
      </c>
      <c r="G51" s="30">
        <v>723.74775</v>
      </c>
      <c r="H51" s="30">
        <v>202.64937</v>
      </c>
      <c r="I51" s="30">
        <v>189.32871428571428</v>
      </c>
      <c r="J51" s="30">
        <v>36.572500000000005</v>
      </c>
      <c r="K51" s="30">
        <v>9.14175</v>
      </c>
      <c r="L51" s="30">
        <v>44.78</v>
      </c>
      <c r="M51" s="30">
        <v>22.18</v>
      </c>
      <c r="N51" s="30">
        <v>106.4</v>
      </c>
      <c r="O51" s="30">
        <v>7.7210000000000001</v>
      </c>
      <c r="P51" s="31" t="s">
        <v>223</v>
      </c>
      <c r="Q51" s="32">
        <v>2.7842500000000003E-2</v>
      </c>
      <c r="R51" s="32">
        <v>2.3135000000000003E-2</v>
      </c>
      <c r="S51" s="32">
        <v>8.0869999999999987E-3</v>
      </c>
      <c r="T51" s="32" t="s">
        <v>224</v>
      </c>
      <c r="U51" s="32" t="s">
        <v>223</v>
      </c>
      <c r="V51" s="32" t="s">
        <v>225</v>
      </c>
      <c r="W51" s="32" t="s">
        <v>225</v>
      </c>
      <c r="X51" s="30">
        <v>85.521999999999991</v>
      </c>
      <c r="Y51" s="30">
        <v>20.318445882254</v>
      </c>
      <c r="Z51" s="28" t="s">
        <v>226</v>
      </c>
      <c r="AA51" s="28">
        <v>7.6666666666666661E-2</v>
      </c>
      <c r="AB51" s="28">
        <v>0.12874999999999998</v>
      </c>
      <c r="AC51" s="28" t="s">
        <v>226</v>
      </c>
    </row>
    <row r="52" spans="2:29" ht="23.25" customHeight="1" thickBot="1" x14ac:dyDescent="0.3">
      <c r="B52" s="17" t="s">
        <v>416</v>
      </c>
      <c r="C52" s="11"/>
      <c r="D52" s="28">
        <v>7.7487500000000002</v>
      </c>
      <c r="E52" s="29">
        <v>0.97</v>
      </c>
      <c r="F52" s="29">
        <v>1.7775000000000003</v>
      </c>
      <c r="G52" s="30">
        <v>455.27499999999998</v>
      </c>
      <c r="H52" s="30">
        <v>318.6925</v>
      </c>
      <c r="I52" s="30">
        <v>78.60275</v>
      </c>
      <c r="J52" s="30">
        <v>10.622999999999999</v>
      </c>
      <c r="K52" s="30">
        <v>3.6567500000000002</v>
      </c>
      <c r="L52" s="30">
        <v>28.07</v>
      </c>
      <c r="M52" s="30">
        <v>7.4889999999999999</v>
      </c>
      <c r="N52" s="30">
        <v>47.21</v>
      </c>
      <c r="O52" s="30">
        <v>0.98529999999999995</v>
      </c>
      <c r="P52" s="31" t="s">
        <v>223</v>
      </c>
      <c r="Q52" s="32">
        <v>2.3900750000000002E-2</v>
      </c>
      <c r="R52" s="32">
        <v>9.6257499999999996E-2</v>
      </c>
      <c r="S52" s="32">
        <v>3.9942499999999999E-2</v>
      </c>
      <c r="T52" s="32" t="s">
        <v>224</v>
      </c>
      <c r="U52" s="32" t="s">
        <v>223</v>
      </c>
      <c r="V52" s="32" t="s">
        <v>225</v>
      </c>
      <c r="W52" s="32" t="s">
        <v>225</v>
      </c>
      <c r="X52" s="30">
        <v>56.12</v>
      </c>
      <c r="Y52" s="30">
        <v>10.094510089885</v>
      </c>
      <c r="Z52" s="28">
        <v>0.20887499999999998</v>
      </c>
      <c r="AA52" s="28">
        <v>0.11499999999999999</v>
      </c>
      <c r="AB52" s="28">
        <v>7.6250000000000012E-2</v>
      </c>
      <c r="AC52" s="28">
        <v>0.24825</v>
      </c>
    </row>
    <row r="53" spans="2:29" ht="23.25" customHeight="1" thickBot="1" x14ac:dyDescent="0.3">
      <c r="B53" s="17" t="s">
        <v>417</v>
      </c>
      <c r="C53" s="11"/>
      <c r="D53" s="28">
        <v>7.6666000000000007</v>
      </c>
      <c r="E53" s="29">
        <v>0.60200000000000009</v>
      </c>
      <c r="F53" s="29">
        <v>1.94526</v>
      </c>
      <c r="G53" s="30">
        <v>411.21999999999997</v>
      </c>
      <c r="H53" s="30">
        <v>287.85399999999998</v>
      </c>
      <c r="I53" s="30">
        <v>76.168000000000006</v>
      </c>
      <c r="J53" s="30">
        <v>9.8179999999999996</v>
      </c>
      <c r="K53" s="30">
        <v>2.3600000000000003</v>
      </c>
      <c r="L53" s="30">
        <v>28.07</v>
      </c>
      <c r="M53" s="30">
        <v>7.4889999999999999</v>
      </c>
      <c r="N53" s="30">
        <v>47.21</v>
      </c>
      <c r="O53" s="30">
        <v>0.98529999999999995</v>
      </c>
      <c r="P53" s="31" t="s">
        <v>223</v>
      </c>
      <c r="Q53" s="32">
        <v>1.6903999999999999E-2</v>
      </c>
      <c r="R53" s="32">
        <v>4.2067999999999994E-2</v>
      </c>
      <c r="S53" s="32">
        <v>2.1742000000000001E-2</v>
      </c>
      <c r="T53" s="32" t="s">
        <v>224</v>
      </c>
      <c r="U53" s="32" t="s">
        <v>223</v>
      </c>
      <c r="V53" s="32" t="s">
        <v>225</v>
      </c>
      <c r="W53" s="32" t="s">
        <v>225</v>
      </c>
      <c r="X53" s="30">
        <v>56.12</v>
      </c>
      <c r="Y53" s="30">
        <v>10.094510089885</v>
      </c>
      <c r="Z53" s="28">
        <v>6.3920000000000005E-2</v>
      </c>
      <c r="AA53" s="28">
        <v>5.2000000000000005E-2</v>
      </c>
      <c r="AB53" s="28">
        <v>7.3200000000000001E-2</v>
      </c>
      <c r="AC53" s="28">
        <v>0.22520000000000001</v>
      </c>
    </row>
    <row r="54" spans="2:29" ht="23.25" customHeight="1" thickBot="1" x14ac:dyDescent="0.3">
      <c r="B54" s="17" t="s">
        <v>418</v>
      </c>
      <c r="C54" s="11"/>
      <c r="D54" s="28">
        <v>7.8296666666666654</v>
      </c>
      <c r="E54" s="29">
        <v>0.46333333333333332</v>
      </c>
      <c r="F54" s="29" t="s">
        <v>369</v>
      </c>
      <c r="G54" s="30">
        <v>696.56666666666661</v>
      </c>
      <c r="H54" s="30">
        <v>487.59666666666664</v>
      </c>
      <c r="I54" s="30">
        <v>93.536000000000001</v>
      </c>
      <c r="J54" s="30">
        <v>24.811333333333334</v>
      </c>
      <c r="K54" s="30">
        <v>16.089333333333332</v>
      </c>
      <c r="L54" s="30">
        <v>53.38</v>
      </c>
      <c r="M54" s="30">
        <v>9.1150000000000002</v>
      </c>
      <c r="N54" s="30">
        <v>48.49</v>
      </c>
      <c r="O54" s="30">
        <v>2.59</v>
      </c>
      <c r="P54" s="31" t="s">
        <v>223</v>
      </c>
      <c r="Q54" s="32">
        <v>1.4919999999999998E-2</v>
      </c>
      <c r="R54" s="32">
        <v>2.9636666666666662E-2</v>
      </c>
      <c r="S54" s="32">
        <v>5.9783333333333329E-3</v>
      </c>
      <c r="T54" s="32" t="s">
        <v>224</v>
      </c>
      <c r="U54" s="32" t="s">
        <v>223</v>
      </c>
      <c r="V54" s="32" t="s">
        <v>225</v>
      </c>
      <c r="W54" s="32">
        <v>6.365E-3</v>
      </c>
      <c r="X54" s="30">
        <v>99.795999999999992</v>
      </c>
      <c r="Y54" s="30">
        <v>17.084907549242001</v>
      </c>
      <c r="Z54" s="28" t="s">
        <v>226</v>
      </c>
      <c r="AA54" s="28">
        <v>2.3333333333333334E-2</v>
      </c>
      <c r="AB54" s="28">
        <v>0.10833333333333332</v>
      </c>
      <c r="AC54" s="28" t="s">
        <v>226</v>
      </c>
    </row>
    <row r="55" spans="2:29" ht="23.25" customHeight="1" thickBot="1" x14ac:dyDescent="0.3">
      <c r="B55" s="17" t="s">
        <v>419</v>
      </c>
      <c r="C55" s="11"/>
      <c r="D55" s="28">
        <v>8.1327999999999996</v>
      </c>
      <c r="E55" s="29">
        <v>0.43933333333333341</v>
      </c>
      <c r="F55" s="29">
        <v>4.2033333333333323</v>
      </c>
      <c r="G55" s="30">
        <v>510.45333333333332</v>
      </c>
      <c r="H55" s="30">
        <v>334.98499999999996</v>
      </c>
      <c r="I55" s="30">
        <v>102.2334</v>
      </c>
      <c r="J55" s="30">
        <v>33.592866666666666</v>
      </c>
      <c r="K55" s="30">
        <v>2.2071333333333332</v>
      </c>
      <c r="L55" s="30">
        <v>23.25</v>
      </c>
      <c r="M55" s="30">
        <v>9.1579999999999995</v>
      </c>
      <c r="N55" s="30">
        <v>65.23</v>
      </c>
      <c r="O55" s="30">
        <v>9.6080000000000005</v>
      </c>
      <c r="P55" s="31" t="s">
        <v>223</v>
      </c>
      <c r="Q55" s="32">
        <v>2.5028666666666668E-2</v>
      </c>
      <c r="R55" s="32">
        <v>4.3536000000000005E-2</v>
      </c>
      <c r="S55" s="32">
        <v>4.7789333333333331E-3</v>
      </c>
      <c r="T55" s="32" t="s">
        <v>224</v>
      </c>
      <c r="U55" s="32" t="s">
        <v>223</v>
      </c>
      <c r="V55" s="32" t="s">
        <v>225</v>
      </c>
      <c r="W55" s="32" t="s">
        <v>225</v>
      </c>
      <c r="X55" s="30">
        <v>50.507999999999996</v>
      </c>
      <c r="Y55" s="30">
        <v>9.5782376232660003</v>
      </c>
      <c r="Z55" s="28">
        <v>0.15842666666666666</v>
      </c>
      <c r="AA55" s="28">
        <v>0.23733333333333334</v>
      </c>
      <c r="AB55" s="28">
        <v>0.17106666666666664</v>
      </c>
      <c r="AC55" s="28">
        <v>0.19587499999999999</v>
      </c>
    </row>
    <row r="56" spans="2:29" ht="23.25" customHeight="1" thickBot="1" x14ac:dyDescent="0.3">
      <c r="B56" s="17" t="s">
        <v>420</v>
      </c>
      <c r="C56" s="11"/>
      <c r="D56" s="28">
        <v>7.6638333333333337</v>
      </c>
      <c r="E56" s="29">
        <v>0.57833333333333325</v>
      </c>
      <c r="F56" s="29">
        <v>2.6216666666666666</v>
      </c>
      <c r="G56" s="30">
        <v>303.05</v>
      </c>
      <c r="H56" s="30">
        <v>181.83</v>
      </c>
      <c r="I56" s="30">
        <v>67.898833333333343</v>
      </c>
      <c r="J56" s="30">
        <v>11.854833333333334</v>
      </c>
      <c r="K56" s="30">
        <v>2.6653333333333333</v>
      </c>
      <c r="L56" s="30">
        <v>11.785</v>
      </c>
      <c r="M56" s="30">
        <v>6.2174999999999994</v>
      </c>
      <c r="N56" s="30">
        <v>38.96</v>
      </c>
      <c r="O56" s="30">
        <v>0.63760000000000006</v>
      </c>
      <c r="P56" s="31" t="s">
        <v>223</v>
      </c>
      <c r="Q56" s="32">
        <v>2.7994285714285718E-2</v>
      </c>
      <c r="R56" s="32">
        <v>6.5854285714285712E-2</v>
      </c>
      <c r="S56" s="32">
        <v>2.3119428571428569E-2</v>
      </c>
      <c r="T56" s="32" t="s">
        <v>224</v>
      </c>
      <c r="U56" s="32" t="s">
        <v>223</v>
      </c>
      <c r="V56" s="32" t="s">
        <v>225</v>
      </c>
      <c r="W56" s="32" t="s">
        <v>225</v>
      </c>
      <c r="X56" s="30">
        <v>32.390999999999998</v>
      </c>
      <c r="Y56" s="30">
        <v>5.5039420672860002</v>
      </c>
      <c r="Z56" s="28">
        <v>0.24649999999999997</v>
      </c>
      <c r="AA56" s="28">
        <v>9.0000000000000011E-2</v>
      </c>
      <c r="AB56" s="28">
        <v>0.15766666666666668</v>
      </c>
      <c r="AC56" s="28">
        <v>0.17533333333333334</v>
      </c>
    </row>
    <row r="57" spans="2:29" ht="23.25" customHeight="1" thickBot="1" x14ac:dyDescent="0.3">
      <c r="B57" s="17" t="s">
        <v>421</v>
      </c>
      <c r="C57" s="11"/>
      <c r="D57" s="28">
        <v>7.6057499999999996</v>
      </c>
      <c r="E57" s="29">
        <v>0.5675</v>
      </c>
      <c r="F57" s="29">
        <v>2.02</v>
      </c>
      <c r="G57" s="30">
        <v>381.97499999999997</v>
      </c>
      <c r="H57" s="30">
        <v>267.38249999999994</v>
      </c>
      <c r="I57" s="30">
        <v>79.720249999999993</v>
      </c>
      <c r="J57" s="30">
        <v>10.9505</v>
      </c>
      <c r="K57" s="30">
        <v>3.218</v>
      </c>
      <c r="L57" s="30">
        <v>28.66</v>
      </c>
      <c r="M57" s="30">
        <v>6.7370000000000001</v>
      </c>
      <c r="N57" s="30">
        <v>43.47</v>
      </c>
      <c r="O57" s="30">
        <v>0.84299999999999997</v>
      </c>
      <c r="P57" s="31" t="s">
        <v>223</v>
      </c>
      <c r="Q57" s="32">
        <v>1.7023E-2</v>
      </c>
      <c r="R57" s="32">
        <v>4.0465000000000001E-2</v>
      </c>
      <c r="S57" s="32">
        <v>2.0462500000000002E-2</v>
      </c>
      <c r="T57" s="32" t="s">
        <v>224</v>
      </c>
      <c r="U57" s="32" t="s">
        <v>223</v>
      </c>
      <c r="V57" s="32" t="s">
        <v>225</v>
      </c>
      <c r="W57" s="32" t="s">
        <v>225</v>
      </c>
      <c r="X57" s="30">
        <v>54.228999999999999</v>
      </c>
      <c r="Y57" s="30">
        <v>9.9321167805144999</v>
      </c>
      <c r="Z57" s="28">
        <v>9.2725000000000002E-2</v>
      </c>
      <c r="AA57" s="28">
        <v>4.9999999999999996E-2</v>
      </c>
      <c r="AB57" s="28" t="s">
        <v>226</v>
      </c>
      <c r="AC57" s="28">
        <v>0.21975</v>
      </c>
    </row>
    <row r="58" spans="2:29" ht="23.25" customHeight="1" thickBot="1" x14ac:dyDescent="0.3">
      <c r="B58" s="17" t="s">
        <v>422</v>
      </c>
      <c r="C58" s="11"/>
      <c r="D58" s="28">
        <v>7.644000000000001</v>
      </c>
      <c r="E58" s="29">
        <v>0.64500000000000002</v>
      </c>
      <c r="F58" s="29">
        <v>4.283383333333334</v>
      </c>
      <c r="G58" s="30">
        <v>415.64999999999992</v>
      </c>
      <c r="H58" s="30">
        <v>290.95499999999993</v>
      </c>
      <c r="I58" s="30">
        <v>76.407000000000011</v>
      </c>
      <c r="J58" s="30">
        <v>10.260999999999999</v>
      </c>
      <c r="K58" s="30">
        <v>2.8181666666666665</v>
      </c>
      <c r="L58" s="30">
        <v>32.234999999999999</v>
      </c>
      <c r="M58" s="30">
        <v>7.4495000000000005</v>
      </c>
      <c r="N58" s="30">
        <v>46.505000000000003</v>
      </c>
      <c r="O58" s="30">
        <v>0.83709999999999996</v>
      </c>
      <c r="P58" s="31" t="s">
        <v>223</v>
      </c>
      <c r="Q58" s="32">
        <v>1.0070833333333333E-2</v>
      </c>
      <c r="R58" s="32">
        <v>4.0691666666666661E-2</v>
      </c>
      <c r="S58" s="32">
        <v>2.5591666666666669E-2</v>
      </c>
      <c r="T58" s="32" t="s">
        <v>224</v>
      </c>
      <c r="U58" s="32" t="s">
        <v>223</v>
      </c>
      <c r="V58" s="32" t="s">
        <v>225</v>
      </c>
      <c r="W58" s="32" t="s">
        <v>225</v>
      </c>
      <c r="X58" s="30">
        <v>68.015000000000001</v>
      </c>
      <c r="Y58" s="30">
        <v>11.118368372306001</v>
      </c>
      <c r="Z58" s="28">
        <v>0.18763333333333332</v>
      </c>
      <c r="AA58" s="28">
        <v>0.14333333333333334</v>
      </c>
      <c r="AB58" s="28">
        <v>6.3333333333333325E-2</v>
      </c>
      <c r="AC58" s="28">
        <v>0.11616666666666668</v>
      </c>
    </row>
    <row r="59" spans="2:29" ht="23.25" customHeight="1" thickBot="1" x14ac:dyDescent="0.3">
      <c r="B59" s="17" t="s">
        <v>423</v>
      </c>
      <c r="C59" s="11"/>
      <c r="D59" s="28">
        <v>7.8739999999999997</v>
      </c>
      <c r="E59" s="29">
        <v>0.31499999999999995</v>
      </c>
      <c r="F59" s="29" t="s">
        <v>369</v>
      </c>
      <c r="G59" s="30">
        <v>508.65000000000003</v>
      </c>
      <c r="H59" s="30">
        <v>356.05500000000001</v>
      </c>
      <c r="I59" s="30">
        <v>101.01583333333333</v>
      </c>
      <c r="J59" s="30">
        <v>34.991499999999995</v>
      </c>
      <c r="K59" s="30">
        <v>2.6023333333333332</v>
      </c>
      <c r="L59" s="30">
        <v>21.39</v>
      </c>
      <c r="M59" s="30">
        <v>9.4670000000000005</v>
      </c>
      <c r="N59" s="30">
        <v>65.23</v>
      </c>
      <c r="O59" s="30">
        <v>9.6539999999999999</v>
      </c>
      <c r="P59" s="31" t="s">
        <v>223</v>
      </c>
      <c r="Q59" s="32">
        <v>1.0054333333333332E-2</v>
      </c>
      <c r="R59" s="32">
        <v>4.0991666666666662E-2</v>
      </c>
      <c r="S59" s="32">
        <v>3.8100000000000005E-3</v>
      </c>
      <c r="T59" s="32" t="s">
        <v>224</v>
      </c>
      <c r="U59" s="32" t="s">
        <v>223</v>
      </c>
      <c r="V59" s="32" t="s">
        <v>225</v>
      </c>
      <c r="W59" s="32" t="s">
        <v>225</v>
      </c>
      <c r="X59" s="30">
        <v>47.824000000000005</v>
      </c>
      <c r="Y59" s="30">
        <v>9.2410099902509995</v>
      </c>
      <c r="Z59" s="28">
        <v>0.30826666666666669</v>
      </c>
      <c r="AA59" s="28">
        <v>0.11833333333333333</v>
      </c>
      <c r="AB59" s="28">
        <v>0.12700000000000003</v>
      </c>
      <c r="AC59" s="28">
        <v>5.5500000000000001E-2</v>
      </c>
    </row>
    <row r="60" spans="2:29" ht="23.25" customHeight="1" thickBot="1" x14ac:dyDescent="0.3">
      <c r="B60" s="17" t="s">
        <v>424</v>
      </c>
      <c r="C60" s="11"/>
      <c r="D60" s="28">
        <v>8.0013333333333332</v>
      </c>
      <c r="E60" s="29">
        <v>0.45666666666666672</v>
      </c>
      <c r="F60" s="29" t="s">
        <v>369</v>
      </c>
      <c r="G60" s="30">
        <v>505.63333333333338</v>
      </c>
      <c r="H60" s="30">
        <v>353.94333333333333</v>
      </c>
      <c r="I60" s="30">
        <v>100.71600000000001</v>
      </c>
      <c r="J60" s="30">
        <v>34.725333333333332</v>
      </c>
      <c r="K60" s="30">
        <v>2.6036666666666668</v>
      </c>
      <c r="L60" s="30">
        <v>20.329999999999998</v>
      </c>
      <c r="M60" s="30">
        <v>8.7424999999999997</v>
      </c>
      <c r="N60" s="30">
        <v>62.56</v>
      </c>
      <c r="O60" s="30">
        <v>7.4219999999999997</v>
      </c>
      <c r="P60" s="31" t="s">
        <v>223</v>
      </c>
      <c r="Q60" s="32">
        <v>2.4716666666666665E-2</v>
      </c>
      <c r="R60" s="32">
        <v>3.9043333333333333E-2</v>
      </c>
      <c r="S60" s="32">
        <v>3.2763333333333329E-3</v>
      </c>
      <c r="T60" s="32" t="s">
        <v>224</v>
      </c>
      <c r="U60" s="32" t="s">
        <v>223</v>
      </c>
      <c r="V60" s="32" t="s">
        <v>225</v>
      </c>
      <c r="W60" s="32" t="s">
        <v>225</v>
      </c>
      <c r="X60" s="30">
        <v>42.578000000000003</v>
      </c>
      <c r="Y60" s="30">
        <v>8.6778881000630008</v>
      </c>
      <c r="Z60" s="28">
        <v>0.33003333333333335</v>
      </c>
      <c r="AA60" s="28">
        <v>0.12999999999999998</v>
      </c>
      <c r="AB60" s="28">
        <v>0.18500000000000003</v>
      </c>
      <c r="AC60" s="28">
        <v>6.2E-2</v>
      </c>
    </row>
    <row r="61" spans="2:29" ht="23.25" customHeight="1" thickBot="1" x14ac:dyDescent="0.3">
      <c r="B61" s="17" t="s">
        <v>425</v>
      </c>
      <c r="C61" s="11"/>
      <c r="D61" s="28">
        <v>7.8384999999999998</v>
      </c>
      <c r="E61" s="29">
        <v>0.36749999999999994</v>
      </c>
      <c r="F61" s="29">
        <v>6.25</v>
      </c>
      <c r="G61" s="30">
        <v>317.60000000000002</v>
      </c>
      <c r="H61" s="30">
        <v>222.32</v>
      </c>
      <c r="I61" s="30">
        <v>55.634999999999998</v>
      </c>
      <c r="J61" s="30">
        <v>32.358750000000001</v>
      </c>
      <c r="K61" s="30">
        <v>2.968</v>
      </c>
      <c r="L61" s="30">
        <v>14.914999999999999</v>
      </c>
      <c r="M61" s="30">
        <v>5.2744999999999997</v>
      </c>
      <c r="N61" s="30">
        <v>40.814999999999998</v>
      </c>
      <c r="O61" s="30">
        <v>0.88005</v>
      </c>
      <c r="P61" s="31" t="s">
        <v>223</v>
      </c>
      <c r="Q61" s="32">
        <v>2.6947500000000003E-2</v>
      </c>
      <c r="R61" s="32">
        <v>2.5992499999999998E-2</v>
      </c>
      <c r="S61" s="32">
        <v>6.6505000000000002E-3</v>
      </c>
      <c r="T61" s="32" t="s">
        <v>224</v>
      </c>
      <c r="U61" s="32" t="s">
        <v>223</v>
      </c>
      <c r="V61" s="32" t="s">
        <v>225</v>
      </c>
      <c r="W61" s="32" t="s">
        <v>225</v>
      </c>
      <c r="X61" s="30">
        <v>37.393000000000001</v>
      </c>
      <c r="Y61" s="30">
        <v>5.8971950499865002</v>
      </c>
      <c r="Z61" s="28">
        <v>0.25467499999999998</v>
      </c>
      <c r="AA61" s="28">
        <v>0.1125</v>
      </c>
      <c r="AB61" s="28" t="s">
        <v>226</v>
      </c>
      <c r="AC61" s="28">
        <v>0.13525000000000001</v>
      </c>
    </row>
    <row r="62" spans="2:29" ht="23.25" customHeight="1" x14ac:dyDescent="0.25">
      <c r="B62" s="62"/>
      <c r="D62" s="63"/>
      <c r="E62" s="63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5"/>
      <c r="Q62" s="65"/>
      <c r="R62" s="65"/>
      <c r="S62" s="65"/>
      <c r="T62" s="65"/>
      <c r="U62" s="65"/>
      <c r="V62" s="65"/>
      <c r="W62" s="65"/>
      <c r="X62" s="64"/>
      <c r="Y62" s="64"/>
      <c r="Z62" s="63"/>
      <c r="AA62" s="63"/>
      <c r="AB62" s="63"/>
      <c r="AC62" s="63"/>
    </row>
  </sheetData>
  <conditionalFormatting sqref="E62">
    <cfRule type="cellIs" dxfId="26" priority="18" operator="greaterThan">
      <formula>1</formula>
    </cfRule>
  </conditionalFormatting>
  <conditionalFormatting sqref="I62">
    <cfRule type="cellIs" dxfId="25" priority="17" operator="greaterThan">
      <formula>250</formula>
    </cfRule>
  </conditionalFormatting>
  <conditionalFormatting sqref="J62">
    <cfRule type="cellIs" dxfId="24" priority="16" operator="greaterThan">
      <formula>200</formula>
    </cfRule>
  </conditionalFormatting>
  <conditionalFormatting sqref="N62">
    <cfRule type="cellIs" dxfId="23" priority="15" operator="greaterThan">
      <formula>200</formula>
    </cfRule>
  </conditionalFormatting>
  <conditionalFormatting sqref="K62">
    <cfRule type="cellIs" dxfId="22" priority="14" operator="greaterThan">
      <formula>50</formula>
    </cfRule>
  </conditionalFormatting>
  <conditionalFormatting sqref="Q62:R62">
    <cfRule type="cellIs" dxfId="21" priority="13" operator="greaterThan">
      <formula>0.2</formula>
    </cfRule>
  </conditionalFormatting>
  <conditionalFormatting sqref="S62">
    <cfRule type="cellIs" dxfId="20" priority="12" operator="greaterThan">
      <formula>0.05</formula>
    </cfRule>
  </conditionalFormatting>
  <conditionalFormatting sqref="T62 W62">
    <cfRule type="containsText" dxfId="19" priority="9" operator="containsText" text="&lt;0.002">
      <formula>NOT(ISERROR(SEARCH("&lt;0.002",T62)))</formula>
    </cfRule>
    <cfRule type="containsText" dxfId="18" priority="10" operator="containsText" text="&lt;0.005">
      <formula>NOT(ISERROR(SEARCH("&lt;0.005",T62)))</formula>
    </cfRule>
    <cfRule type="cellIs" dxfId="17" priority="11" operator="greaterThan">
      <formula>0.01</formula>
    </cfRule>
  </conditionalFormatting>
  <conditionalFormatting sqref="Z62">
    <cfRule type="containsText" dxfId="16" priority="7" operator="containsText" text="&lt;0.05">
      <formula>NOT(ISERROR(SEARCH("&lt;0.05",Z62)))</formula>
    </cfRule>
    <cfRule type="cellIs" dxfId="15" priority="8" operator="greaterThan">
      <formula>0.5</formula>
    </cfRule>
  </conditionalFormatting>
  <conditionalFormatting sqref="AC62">
    <cfRule type="containsText" dxfId="14" priority="5" operator="containsText" text="&lt;0.05">
      <formula>NOT(ISERROR(SEARCH("&lt;0.05",AC62)))</formula>
    </cfRule>
    <cfRule type="cellIs" dxfId="13" priority="6" operator="greaterThan">
      <formula>0.5</formula>
    </cfRule>
  </conditionalFormatting>
  <conditionalFormatting sqref="E4:E61">
    <cfRule type="cellIs" dxfId="12" priority="4" operator="greaterThan">
      <formula>1</formula>
    </cfRule>
  </conditionalFormatting>
  <conditionalFormatting sqref="I4:I61">
    <cfRule type="cellIs" dxfId="11" priority="3" operator="greaterThan">
      <formula>250</formula>
    </cfRule>
  </conditionalFormatting>
  <conditionalFormatting sqref="K4:K61">
    <cfRule type="cellIs" dxfId="10" priority="2" operator="greaterThan">
      <formula>50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0FD55-AC7E-4475-8CAD-19677CBE8B9B}">
  <dimension ref="A1:AC19"/>
  <sheetViews>
    <sheetView zoomScale="70" zoomScaleNormal="70" workbookViewId="0">
      <selection activeCell="AD1" sqref="AD1:AD1048576"/>
    </sheetView>
  </sheetViews>
  <sheetFormatPr defaultRowHeight="15" x14ac:dyDescent="0.25"/>
  <cols>
    <col min="2" max="2" width="56.140625" customWidth="1"/>
    <col min="16" max="29" width="12.85546875" customWidth="1"/>
  </cols>
  <sheetData>
    <row r="1" spans="1:29" s="2" customFormat="1" ht="71.25" customHeight="1" x14ac:dyDescent="0.3">
      <c r="A1" s="1"/>
      <c r="B1" s="49" t="s">
        <v>366</v>
      </c>
      <c r="C1" s="1"/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61" t="s">
        <v>4</v>
      </c>
      <c r="J1" s="61" t="s">
        <v>4</v>
      </c>
      <c r="K1" s="61" t="s">
        <v>4</v>
      </c>
      <c r="L1" s="61" t="s">
        <v>4</v>
      </c>
      <c r="M1" s="61" t="s">
        <v>4</v>
      </c>
      <c r="N1" s="61" t="s">
        <v>4</v>
      </c>
      <c r="O1" s="61" t="s">
        <v>4</v>
      </c>
      <c r="P1" s="61" t="s">
        <v>4</v>
      </c>
      <c r="Q1" s="61" t="s">
        <v>4</v>
      </c>
      <c r="R1" s="61" t="s">
        <v>4</v>
      </c>
      <c r="S1" s="61" t="s">
        <v>4</v>
      </c>
      <c r="T1" s="61" t="s">
        <v>4</v>
      </c>
      <c r="U1" s="61" t="s">
        <v>4</v>
      </c>
      <c r="V1" s="61" t="s">
        <v>4</v>
      </c>
      <c r="W1" s="61" t="s">
        <v>4</v>
      </c>
      <c r="X1" s="61" t="s">
        <v>4</v>
      </c>
      <c r="Y1" s="61" t="s">
        <v>5</v>
      </c>
      <c r="Z1" s="61" t="s">
        <v>4</v>
      </c>
      <c r="AA1" s="61" t="s">
        <v>4</v>
      </c>
      <c r="AB1" s="61" t="s">
        <v>4</v>
      </c>
      <c r="AC1" s="61" t="s">
        <v>4</v>
      </c>
    </row>
    <row r="2" spans="1:29" ht="104.25" thickBot="1" x14ac:dyDescent="0.3">
      <c r="B2" s="52" t="s">
        <v>454</v>
      </c>
      <c r="D2" s="61" t="s">
        <v>6</v>
      </c>
      <c r="E2" s="61" t="s">
        <v>7</v>
      </c>
      <c r="F2" s="61" t="s">
        <v>8</v>
      </c>
      <c r="G2" s="61" t="s">
        <v>9</v>
      </c>
      <c r="H2" s="61" t="s">
        <v>10</v>
      </c>
      <c r="I2" s="61" t="s">
        <v>11</v>
      </c>
      <c r="J2" s="61" t="s">
        <v>12</v>
      </c>
      <c r="K2" s="61" t="s">
        <v>13</v>
      </c>
      <c r="L2" s="61" t="s">
        <v>14</v>
      </c>
      <c r="M2" s="61" t="s">
        <v>15</v>
      </c>
      <c r="N2" s="61" t="s">
        <v>16</v>
      </c>
      <c r="O2" s="61" t="s">
        <v>17</v>
      </c>
      <c r="P2" s="61" t="s">
        <v>18</v>
      </c>
      <c r="Q2" s="61" t="s">
        <v>19</v>
      </c>
      <c r="R2" s="61" t="s">
        <v>20</v>
      </c>
      <c r="S2" s="61" t="s">
        <v>21</v>
      </c>
      <c r="T2" s="61" t="s">
        <v>22</v>
      </c>
      <c r="U2" s="61" t="s">
        <v>23</v>
      </c>
      <c r="V2" s="61" t="s">
        <v>24</v>
      </c>
      <c r="W2" s="61" t="s">
        <v>25</v>
      </c>
      <c r="X2" s="61" t="s">
        <v>26</v>
      </c>
      <c r="Y2" s="61" t="s">
        <v>27</v>
      </c>
      <c r="Z2" s="61" t="s">
        <v>28</v>
      </c>
      <c r="AA2" s="61" t="s">
        <v>29</v>
      </c>
      <c r="AB2" s="61" t="s">
        <v>30</v>
      </c>
      <c r="AC2" s="61" t="s">
        <v>31</v>
      </c>
    </row>
    <row r="3" spans="1:29" ht="23.25" customHeight="1" thickBot="1" x14ac:dyDescent="0.3">
      <c r="B3" s="17" t="s">
        <v>436</v>
      </c>
      <c r="C3" s="11"/>
      <c r="D3" s="28">
        <v>7.6105</v>
      </c>
      <c r="E3" s="29">
        <v>0.67</v>
      </c>
      <c r="F3" s="29">
        <v>19.650000000000002</v>
      </c>
      <c r="G3" s="30">
        <v>318.85000000000002</v>
      </c>
      <c r="H3" s="30">
        <v>223.19499999999999</v>
      </c>
      <c r="I3" s="30">
        <v>63.357500000000002</v>
      </c>
      <c r="J3" s="30">
        <v>14.778</v>
      </c>
      <c r="K3" s="30">
        <v>4.1125000000000007</v>
      </c>
      <c r="L3" s="30">
        <v>12.82</v>
      </c>
      <c r="M3" s="30">
        <v>6.9039999999999999</v>
      </c>
      <c r="N3" s="30">
        <v>43</v>
      </c>
      <c r="O3" s="30">
        <v>1.1839999999999999</v>
      </c>
      <c r="P3" s="31" t="s">
        <v>223</v>
      </c>
      <c r="Q3" s="32">
        <v>7.2514999999999996E-2</v>
      </c>
      <c r="R3" s="32">
        <v>3.8199999999999998E-2</v>
      </c>
      <c r="S3" s="32">
        <v>1.8869999999999998E-2</v>
      </c>
      <c r="T3" s="32" t="s">
        <v>224</v>
      </c>
      <c r="U3" s="32" t="s">
        <v>223</v>
      </c>
      <c r="V3" s="32" t="s">
        <v>225</v>
      </c>
      <c r="W3" s="32" t="s">
        <v>225</v>
      </c>
      <c r="X3" s="30">
        <v>29.523999999999997</v>
      </c>
      <c r="Y3" s="30">
        <v>6.0451693257020001</v>
      </c>
      <c r="Z3" s="28" t="s">
        <v>226</v>
      </c>
      <c r="AA3" s="28">
        <v>3.0000000000000002E-2</v>
      </c>
      <c r="AB3" s="28">
        <v>7.9000000000000001E-2</v>
      </c>
      <c r="AC3" s="28" t="s">
        <v>226</v>
      </c>
    </row>
    <row r="4" spans="1:29" ht="23.25" customHeight="1" thickBot="1" x14ac:dyDescent="0.3">
      <c r="B4" s="17" t="s">
        <v>437</v>
      </c>
      <c r="C4" s="11"/>
      <c r="D4" s="28">
        <v>7.2598000000000003</v>
      </c>
      <c r="E4" s="29">
        <v>1.1533333333333333</v>
      </c>
      <c r="F4" s="29">
        <v>5.4210000000000003</v>
      </c>
      <c r="G4" s="30">
        <v>320.56000000000006</v>
      </c>
      <c r="H4" s="30">
        <v>224.39199999999997</v>
      </c>
      <c r="I4" s="30">
        <v>68.162000000000006</v>
      </c>
      <c r="J4" s="30">
        <v>14.0672</v>
      </c>
      <c r="K4" s="30">
        <v>2.8022</v>
      </c>
      <c r="L4" s="30">
        <v>11.736666666666666</v>
      </c>
      <c r="M4" s="30">
        <v>6.9349999999999996</v>
      </c>
      <c r="N4" s="30">
        <v>41.073333333333331</v>
      </c>
      <c r="O4" s="30">
        <v>1.0116666666666665</v>
      </c>
      <c r="P4" s="31" t="s">
        <v>223</v>
      </c>
      <c r="Q4" s="32">
        <v>7.3335000000000011E-2</v>
      </c>
      <c r="R4" s="32">
        <v>0.11694</v>
      </c>
      <c r="S4" s="32">
        <v>6.2868999999999994E-2</v>
      </c>
      <c r="T4" s="32" t="s">
        <v>224</v>
      </c>
      <c r="U4" s="32" t="s">
        <v>223</v>
      </c>
      <c r="V4" s="32" t="s">
        <v>225</v>
      </c>
      <c r="W4" s="32">
        <v>2.2376666666666669E-3</v>
      </c>
      <c r="X4" s="30">
        <v>36.234000000000002</v>
      </c>
      <c r="Y4" s="30">
        <v>5.7873960578980004</v>
      </c>
      <c r="Z4" s="28">
        <v>0.31059000000000003</v>
      </c>
      <c r="AA4" s="28">
        <v>0.25000000000000006</v>
      </c>
      <c r="AB4" s="28">
        <v>0.20350000000000001</v>
      </c>
      <c r="AC4" s="28" t="s">
        <v>226</v>
      </c>
    </row>
    <row r="5" spans="1:29" ht="23.25" customHeight="1" thickBot="1" x14ac:dyDescent="0.3">
      <c r="B5" s="17" t="s">
        <v>438</v>
      </c>
      <c r="C5" s="11"/>
      <c r="D5" s="28">
        <v>7.5985000000000005</v>
      </c>
      <c r="E5" s="29">
        <v>0.62750000000000006</v>
      </c>
      <c r="F5" s="29">
        <v>6.2375000000000007</v>
      </c>
      <c r="G5" s="30">
        <v>303.20000000000005</v>
      </c>
      <c r="H5" s="30">
        <v>169.792</v>
      </c>
      <c r="I5" s="30">
        <v>68.793750000000003</v>
      </c>
      <c r="J5" s="30">
        <v>11.794</v>
      </c>
      <c r="K5" s="30">
        <v>2.7885</v>
      </c>
      <c r="L5" s="30">
        <v>12.15</v>
      </c>
      <c r="M5" s="30">
        <v>6.3550000000000004</v>
      </c>
      <c r="N5" s="30">
        <v>39.31</v>
      </c>
      <c r="O5" s="30">
        <v>0.73450000000000004</v>
      </c>
      <c r="P5" s="31" t="s">
        <v>223</v>
      </c>
      <c r="Q5" s="32">
        <v>0.13467750000000001</v>
      </c>
      <c r="R5" s="32">
        <v>6.0850000000000001E-2</v>
      </c>
      <c r="S5" s="32">
        <v>1.2105500000000002E-2</v>
      </c>
      <c r="T5" s="32" t="s">
        <v>224</v>
      </c>
      <c r="U5" s="32" t="s">
        <v>223</v>
      </c>
      <c r="V5" s="32" t="s">
        <v>225</v>
      </c>
      <c r="W5" s="32" t="s">
        <v>225</v>
      </c>
      <c r="X5" s="30">
        <v>34.647999999999996</v>
      </c>
      <c r="Y5" s="30">
        <v>5.651727428789</v>
      </c>
      <c r="Z5" s="28" t="s">
        <v>226</v>
      </c>
      <c r="AA5" s="28">
        <v>3.1999999999999994E-2</v>
      </c>
      <c r="AB5" s="28">
        <v>0.1555</v>
      </c>
      <c r="AC5" s="28" t="s">
        <v>226</v>
      </c>
    </row>
    <row r="6" spans="1:29" ht="23.25" customHeight="1" thickBot="1" x14ac:dyDescent="0.3">
      <c r="B6" s="17" t="s">
        <v>439</v>
      </c>
      <c r="C6" s="11"/>
      <c r="D6" s="28">
        <v>7.5809999999999995</v>
      </c>
      <c r="E6" s="29">
        <v>0.73</v>
      </c>
      <c r="F6" s="29">
        <v>3.5366666666666666</v>
      </c>
      <c r="G6" s="30">
        <v>303.73333333333335</v>
      </c>
      <c r="H6" s="30">
        <v>182.23999999999998</v>
      </c>
      <c r="I6" s="30">
        <v>69.245666666666679</v>
      </c>
      <c r="J6" s="30">
        <v>11.715333333333334</v>
      </c>
      <c r="K6" s="30">
        <v>3.2760000000000002</v>
      </c>
      <c r="L6" s="30">
        <v>12.37</v>
      </c>
      <c r="M6" s="30">
        <v>5.593</v>
      </c>
      <c r="N6" s="30">
        <v>37.26</v>
      </c>
      <c r="O6" s="30">
        <v>0.35349999999999998</v>
      </c>
      <c r="P6" s="31" t="s">
        <v>223</v>
      </c>
      <c r="Q6" s="32">
        <v>0.17918571428571431</v>
      </c>
      <c r="R6" s="32">
        <v>8.4179999999999991E-2</v>
      </c>
      <c r="S6" s="32">
        <v>1.7497714285714287E-2</v>
      </c>
      <c r="T6" s="32" t="s">
        <v>224</v>
      </c>
      <c r="U6" s="32" t="s">
        <v>223</v>
      </c>
      <c r="V6" s="32">
        <v>1.311E-2</v>
      </c>
      <c r="W6" s="32" t="s">
        <v>225</v>
      </c>
      <c r="X6" s="30">
        <v>34.403999999999996</v>
      </c>
      <c r="Y6" s="30">
        <v>5.392814970751</v>
      </c>
      <c r="Z6" s="28" t="s">
        <v>226</v>
      </c>
      <c r="AA6" s="28">
        <v>2.6666666666666668E-2</v>
      </c>
      <c r="AB6" s="28">
        <v>0.14050000000000001</v>
      </c>
      <c r="AC6" s="28" t="s">
        <v>226</v>
      </c>
    </row>
    <row r="7" spans="1:29" ht="23.25" customHeight="1" thickBot="1" x14ac:dyDescent="0.3">
      <c r="B7" s="17" t="s">
        <v>440</v>
      </c>
      <c r="C7" s="11"/>
      <c r="D7" s="28">
        <v>7.5141999999999998</v>
      </c>
      <c r="E7" s="29">
        <v>0.62999999999999989</v>
      </c>
      <c r="F7" s="29">
        <v>6.0140000000000002</v>
      </c>
      <c r="G7" s="30">
        <v>323.41999999999996</v>
      </c>
      <c r="H7" s="30">
        <v>226.39400000000001</v>
      </c>
      <c r="I7" s="30">
        <v>67.381999999999991</v>
      </c>
      <c r="J7" s="30">
        <v>13.874000000000001</v>
      </c>
      <c r="K7" s="30">
        <v>3.0236000000000001</v>
      </c>
      <c r="L7" s="30">
        <v>12.32</v>
      </c>
      <c r="M7" s="30">
        <v>7.1995000000000005</v>
      </c>
      <c r="N7" s="30">
        <v>40.79</v>
      </c>
      <c r="O7" s="30">
        <v>1.2024999999999999</v>
      </c>
      <c r="P7" s="31" t="s">
        <v>223</v>
      </c>
      <c r="Q7" s="32">
        <v>5.8306000000000004E-2</v>
      </c>
      <c r="R7" s="32">
        <v>4.972E-2</v>
      </c>
      <c r="S7" s="32">
        <v>4.2911999999999999E-2</v>
      </c>
      <c r="T7" s="32" t="s">
        <v>224</v>
      </c>
      <c r="U7" s="32" t="s">
        <v>223</v>
      </c>
      <c r="V7" s="32" t="s">
        <v>225</v>
      </c>
      <c r="W7" s="32" t="s">
        <v>225</v>
      </c>
      <c r="X7" s="30">
        <v>33.488999999999997</v>
      </c>
      <c r="Y7" s="30">
        <v>6.0420143332445004</v>
      </c>
      <c r="Z7" s="28">
        <v>0.1542</v>
      </c>
      <c r="AA7" s="28">
        <v>5.6000000000000008E-2</v>
      </c>
      <c r="AB7" s="28">
        <v>6.4199999999999993E-2</v>
      </c>
      <c r="AC7" s="28">
        <v>0.3382</v>
      </c>
    </row>
    <row r="8" spans="1:29" ht="23.25" customHeight="1" thickBot="1" x14ac:dyDescent="0.3">
      <c r="B8" s="17" t="s">
        <v>441</v>
      </c>
      <c r="C8" s="11"/>
      <c r="D8" s="28">
        <v>7.4776666666666678</v>
      </c>
      <c r="E8" s="29">
        <v>0.57777777777777783</v>
      </c>
      <c r="F8" s="29">
        <v>9.3111111111111118</v>
      </c>
      <c r="G8" s="30">
        <v>321.95555555555552</v>
      </c>
      <c r="H8" s="30">
        <v>169.02666666666667</v>
      </c>
      <c r="I8" s="30">
        <v>67.253222222222206</v>
      </c>
      <c r="J8" s="30">
        <v>14.874777777777776</v>
      </c>
      <c r="K8" s="30">
        <v>3.3273333333333333</v>
      </c>
      <c r="L8" s="30">
        <v>12.154999999999999</v>
      </c>
      <c r="M8" s="30">
        <v>7.0325000000000006</v>
      </c>
      <c r="N8" s="30">
        <v>41.935000000000002</v>
      </c>
      <c r="O8" s="30">
        <v>0.88890000000000002</v>
      </c>
      <c r="P8" s="31" t="s">
        <v>223</v>
      </c>
      <c r="Q8" s="32">
        <v>5.6078888888888886E-2</v>
      </c>
      <c r="R8" s="32">
        <v>8.0205555555555572E-2</v>
      </c>
      <c r="S8" s="32">
        <v>4.7189999999999989E-2</v>
      </c>
      <c r="T8" s="32" t="s">
        <v>224</v>
      </c>
      <c r="U8" s="32" t="s">
        <v>223</v>
      </c>
      <c r="V8" s="32" t="s">
        <v>225</v>
      </c>
      <c r="W8" s="32" t="s">
        <v>225</v>
      </c>
      <c r="X8" s="30">
        <v>33.671999999999997</v>
      </c>
      <c r="Y8" s="30">
        <v>5.9320251258125003</v>
      </c>
      <c r="Z8" s="28">
        <v>0.22364444444444442</v>
      </c>
      <c r="AA8" s="28">
        <v>0.09</v>
      </c>
      <c r="AB8" s="28">
        <v>9.5222222222222222E-2</v>
      </c>
      <c r="AC8" s="28">
        <v>9.8555555555555563E-2</v>
      </c>
    </row>
    <row r="9" spans="1:29" ht="23.25" customHeight="1" thickBot="1" x14ac:dyDescent="0.3">
      <c r="B9" s="17" t="s">
        <v>442</v>
      </c>
      <c r="C9" s="11"/>
      <c r="D9" s="28">
        <v>7.3856666666666664</v>
      </c>
      <c r="E9" s="29">
        <v>1.1399999999999999</v>
      </c>
      <c r="F9" s="29" t="s">
        <v>369</v>
      </c>
      <c r="G9" s="30">
        <v>305.63333333333333</v>
      </c>
      <c r="H9" s="30">
        <v>160.45749999999998</v>
      </c>
      <c r="I9" s="30">
        <v>69.920666666666662</v>
      </c>
      <c r="J9" s="30">
        <v>15.156666666666666</v>
      </c>
      <c r="K9" s="30">
        <v>2.8083333333333336</v>
      </c>
      <c r="L9" s="30">
        <v>11.97</v>
      </c>
      <c r="M9" s="30">
        <v>6.7649999999999997</v>
      </c>
      <c r="N9" s="30">
        <v>39.17</v>
      </c>
      <c r="O9" s="30">
        <v>0.99850000000000005</v>
      </c>
      <c r="P9" s="31" t="s">
        <v>223</v>
      </c>
      <c r="Q9" s="32">
        <v>0.10132000000000001</v>
      </c>
      <c r="R9" s="32">
        <v>9.1749999999999998E-2</v>
      </c>
      <c r="S9" s="32">
        <v>5.271E-2</v>
      </c>
      <c r="T9" s="32" t="s">
        <v>224</v>
      </c>
      <c r="U9" s="32" t="s">
        <v>223</v>
      </c>
      <c r="V9" s="32" t="s">
        <v>225</v>
      </c>
      <c r="W9" s="32" t="s">
        <v>225</v>
      </c>
      <c r="X9" s="30">
        <v>35.013999999999996</v>
      </c>
      <c r="Y9" s="30">
        <v>5.7756469450549996</v>
      </c>
      <c r="Z9" s="28">
        <v>0.22833333333333336</v>
      </c>
      <c r="AA9" s="28">
        <v>0.24333333333333332</v>
      </c>
      <c r="AB9" s="28">
        <v>7.2666666666666671E-2</v>
      </c>
      <c r="AC9" s="28" t="s">
        <v>226</v>
      </c>
    </row>
    <row r="10" spans="1:29" ht="23.25" customHeight="1" thickBot="1" x14ac:dyDescent="0.3">
      <c r="B10" s="17" t="s">
        <v>443</v>
      </c>
      <c r="C10" s="11"/>
      <c r="D10" s="28">
        <v>7.5746666666666664</v>
      </c>
      <c r="E10" s="29">
        <v>0.54</v>
      </c>
      <c r="F10" s="29">
        <v>3.3766666666666669</v>
      </c>
      <c r="G10" s="30">
        <v>312.33333333333331</v>
      </c>
      <c r="H10" s="30">
        <v>218.6333333333333</v>
      </c>
      <c r="I10" s="30">
        <v>73.415000000000006</v>
      </c>
      <c r="J10" s="30">
        <v>12.409333333333334</v>
      </c>
      <c r="K10" s="30">
        <v>3.3346666666666667</v>
      </c>
      <c r="L10" s="30">
        <v>11.92</v>
      </c>
      <c r="M10" s="30">
        <v>5.8310000000000004</v>
      </c>
      <c r="N10" s="30">
        <v>31.8</v>
      </c>
      <c r="O10" s="30">
        <v>1.1080000000000001</v>
      </c>
      <c r="P10" s="31" t="s">
        <v>223</v>
      </c>
      <c r="Q10" s="32">
        <v>0.12643333333333334</v>
      </c>
      <c r="R10" s="32">
        <v>5.7629999999999994E-2</v>
      </c>
      <c r="S10" s="32">
        <v>1.2698333333333332E-2</v>
      </c>
      <c r="T10" s="32">
        <v>6.3899999999999998E-3</v>
      </c>
      <c r="U10" s="32" t="s">
        <v>223</v>
      </c>
      <c r="V10" s="32" t="s">
        <v>225</v>
      </c>
      <c r="W10" s="32" t="s">
        <v>225</v>
      </c>
      <c r="X10" s="30">
        <v>30.133999999999997</v>
      </c>
      <c r="Y10" s="30">
        <v>5.3784638961690003</v>
      </c>
      <c r="Z10" s="28" t="s">
        <v>226</v>
      </c>
      <c r="AA10" s="28">
        <v>3.0000000000000002E-2</v>
      </c>
      <c r="AB10" s="28">
        <v>0.10433333333333333</v>
      </c>
      <c r="AC10" s="28">
        <v>0.23866666666666667</v>
      </c>
    </row>
    <row r="11" spans="1:29" ht="23.25" customHeight="1" thickBot="1" x14ac:dyDescent="0.3">
      <c r="B11" s="17" t="s">
        <v>444</v>
      </c>
      <c r="C11" s="11"/>
      <c r="D11" s="28">
        <v>7.8103888888888902</v>
      </c>
      <c r="E11" s="29">
        <v>0.62677777777777777</v>
      </c>
      <c r="F11" s="29">
        <v>11.058333333333332</v>
      </c>
      <c r="G11" s="30">
        <v>364.15555555555557</v>
      </c>
      <c r="H11" s="30">
        <v>218.49333333333331</v>
      </c>
      <c r="I11" s="30">
        <v>73.077999999999989</v>
      </c>
      <c r="J11" s="30">
        <v>18.253333333333337</v>
      </c>
      <c r="K11" s="30">
        <v>3.0651333333333337</v>
      </c>
      <c r="L11" s="30">
        <v>12.942000000000002</v>
      </c>
      <c r="M11" s="30">
        <v>7.2094000000000005</v>
      </c>
      <c r="N11" s="30">
        <v>46.998000000000005</v>
      </c>
      <c r="O11" s="30">
        <v>1.87378</v>
      </c>
      <c r="P11" s="31" t="s">
        <v>223</v>
      </c>
      <c r="Q11" s="32">
        <v>6.7069473684210526E-2</v>
      </c>
      <c r="R11" s="32">
        <v>9.0945789473684216E-2</v>
      </c>
      <c r="S11" s="32">
        <v>4.1795263157894745E-2</v>
      </c>
      <c r="T11" s="32" t="s">
        <v>224</v>
      </c>
      <c r="U11" s="32" t="s">
        <v>223</v>
      </c>
      <c r="V11" s="32" t="s">
        <v>225</v>
      </c>
      <c r="W11" s="32" t="s">
        <v>225</v>
      </c>
      <c r="X11" s="30">
        <v>35.062799999999996</v>
      </c>
      <c r="Y11" s="30">
        <v>6.2014247897888</v>
      </c>
      <c r="Z11" s="28">
        <v>0.39323333333333332</v>
      </c>
      <c r="AA11" s="28">
        <v>0.17611111111111113</v>
      </c>
      <c r="AB11" s="28">
        <v>8.4999999999999992E-2</v>
      </c>
      <c r="AC11" s="28">
        <v>0.14149999999999996</v>
      </c>
    </row>
    <row r="12" spans="1:29" ht="23.25" customHeight="1" thickBot="1" x14ac:dyDescent="0.3">
      <c r="B12" s="17" t="s">
        <v>445</v>
      </c>
      <c r="C12" s="11"/>
      <c r="D12" s="28">
        <v>7.331833333333333</v>
      </c>
      <c r="E12" s="29">
        <v>2.1487500000000002</v>
      </c>
      <c r="F12" s="29">
        <v>10.728333333333332</v>
      </c>
      <c r="G12" s="30">
        <v>346.86666666666662</v>
      </c>
      <c r="H12" s="30">
        <v>182.10499999999996</v>
      </c>
      <c r="I12" s="30">
        <v>49.860500000000002</v>
      </c>
      <c r="J12" s="30">
        <v>25.696333333333332</v>
      </c>
      <c r="K12" s="30">
        <v>16.167166666666663</v>
      </c>
      <c r="L12" s="30">
        <v>22.02</v>
      </c>
      <c r="M12" s="30">
        <v>11.05</v>
      </c>
      <c r="N12" s="30">
        <v>41.42</v>
      </c>
      <c r="O12" s="30">
        <v>2.8689999999999998</v>
      </c>
      <c r="P12" s="31" t="s">
        <v>223</v>
      </c>
      <c r="Q12" s="32">
        <v>0.13714833333333332</v>
      </c>
      <c r="R12" s="32">
        <v>0.25265816666666668</v>
      </c>
      <c r="S12" s="32">
        <v>6.1301666666666666E-3</v>
      </c>
      <c r="T12" s="32" t="s">
        <v>224</v>
      </c>
      <c r="U12" s="32" t="s">
        <v>223</v>
      </c>
      <c r="V12" s="32" t="s">
        <v>225</v>
      </c>
      <c r="W12" s="32">
        <v>2.111E-3</v>
      </c>
      <c r="X12" s="30">
        <v>48.983000000000004</v>
      </c>
      <c r="Y12" s="30">
        <v>10.050346801222</v>
      </c>
      <c r="Z12" s="28" t="s">
        <v>226</v>
      </c>
      <c r="AA12" s="28">
        <v>0.27</v>
      </c>
      <c r="AB12" s="28">
        <v>0.12933333333333333</v>
      </c>
      <c r="AC12" s="28" t="s">
        <v>226</v>
      </c>
    </row>
    <row r="13" spans="1:29" ht="23.25" customHeight="1" thickBot="1" x14ac:dyDescent="0.3">
      <c r="B13" s="17" t="s">
        <v>446</v>
      </c>
      <c r="C13" s="11"/>
      <c r="D13" s="28">
        <v>7.418582278481014</v>
      </c>
      <c r="E13" s="29">
        <v>0.64974683544303791</v>
      </c>
      <c r="F13" s="29">
        <v>5.6306756756756755</v>
      </c>
      <c r="G13" s="30">
        <v>324.779</v>
      </c>
      <c r="H13" s="30">
        <v>227.34530000000004</v>
      </c>
      <c r="I13" s="30">
        <v>67.777303797468321</v>
      </c>
      <c r="J13" s="30">
        <v>14.593734177215186</v>
      </c>
      <c r="K13" s="30">
        <v>3.1274430379746838</v>
      </c>
      <c r="L13" s="30">
        <v>13.120772727272724</v>
      </c>
      <c r="M13" s="30">
        <v>6.9518181818181803</v>
      </c>
      <c r="N13" s="30">
        <v>39.760118181818171</v>
      </c>
      <c r="O13" s="30">
        <v>0.95311363636363644</v>
      </c>
      <c r="P13" s="31" t="s">
        <v>223</v>
      </c>
      <c r="Q13" s="32">
        <v>5.8585113924050615E-2</v>
      </c>
      <c r="R13" s="32">
        <v>9.9961962025316445E-2</v>
      </c>
      <c r="S13" s="32">
        <v>4.5250253164556963E-2</v>
      </c>
      <c r="T13" s="32" t="s">
        <v>224</v>
      </c>
      <c r="U13" s="32" t="s">
        <v>223</v>
      </c>
      <c r="V13" s="32" t="s">
        <v>225</v>
      </c>
      <c r="W13" s="32" t="s">
        <v>225</v>
      </c>
      <c r="X13" s="30">
        <v>37.04494117647058</v>
      </c>
      <c r="Y13" s="30">
        <v>6.139976706425899</v>
      </c>
      <c r="Z13" s="28">
        <v>0.21350379746835441</v>
      </c>
      <c r="AA13" s="28">
        <v>9.770270270270269E-2</v>
      </c>
      <c r="AB13" s="28">
        <v>0.10184810126582275</v>
      </c>
      <c r="AC13" s="28">
        <v>0.12809113924050633</v>
      </c>
    </row>
    <row r="14" spans="1:29" ht="23.25" customHeight="1" thickBot="1" x14ac:dyDescent="0.3">
      <c r="B14" s="17" t="s">
        <v>447</v>
      </c>
      <c r="C14" s="11"/>
      <c r="D14" s="28">
        <v>7.7720000000000011</v>
      </c>
      <c r="E14" s="29">
        <v>0.48500000000000004</v>
      </c>
      <c r="F14" s="29">
        <v>1.2766666666666666</v>
      </c>
      <c r="G14" s="30">
        <v>296.60000000000002</v>
      </c>
      <c r="H14" s="30">
        <v>207.62</v>
      </c>
      <c r="I14" s="30">
        <v>46.919333333333327</v>
      </c>
      <c r="J14" s="30">
        <v>13.478666666666664</v>
      </c>
      <c r="K14" s="30">
        <v>13.457000000000001</v>
      </c>
      <c r="L14" s="30">
        <v>14.215</v>
      </c>
      <c r="M14" s="30">
        <v>7.3420000000000005</v>
      </c>
      <c r="N14" s="30">
        <v>30.545000000000002</v>
      </c>
      <c r="O14" s="30">
        <v>1.2044999999999999</v>
      </c>
      <c r="P14" s="31" t="s">
        <v>223</v>
      </c>
      <c r="Q14" s="32">
        <v>4.4729999999999999E-2</v>
      </c>
      <c r="R14" s="32">
        <v>4.1076666666666664E-2</v>
      </c>
      <c r="S14" s="32">
        <v>1.22185E-2</v>
      </c>
      <c r="T14" s="32" t="s">
        <v>224</v>
      </c>
      <c r="U14" s="32" t="s">
        <v>223</v>
      </c>
      <c r="V14" s="32" t="s">
        <v>225</v>
      </c>
      <c r="W14" s="32" t="s">
        <v>225</v>
      </c>
      <c r="X14" s="30">
        <v>38.978999999999999</v>
      </c>
      <c r="Y14" s="30">
        <v>6.5739405567939997</v>
      </c>
      <c r="Z14" s="28">
        <v>6.6133333333333336E-2</v>
      </c>
      <c r="AA14" s="28">
        <v>3.0000000000000002E-2</v>
      </c>
      <c r="AB14" s="28">
        <v>0.17883333333333332</v>
      </c>
      <c r="AC14" s="28">
        <v>5.3999999999999999E-2</v>
      </c>
    </row>
    <row r="15" spans="1:29" ht="23.25" customHeight="1" thickBot="1" x14ac:dyDescent="0.3">
      <c r="B15" s="17" t="s">
        <v>448</v>
      </c>
      <c r="C15" s="11"/>
      <c r="D15" s="28">
        <v>7.7412857142857154</v>
      </c>
      <c r="E15" s="29">
        <v>0.84428571428571442</v>
      </c>
      <c r="F15" s="29">
        <v>7.6357142857142861</v>
      </c>
      <c r="G15" s="30">
        <v>362.97142857142859</v>
      </c>
      <c r="H15" s="30">
        <v>254.07999999999996</v>
      </c>
      <c r="I15" s="30">
        <v>75.3</v>
      </c>
      <c r="J15" s="30">
        <v>20.132000000000001</v>
      </c>
      <c r="K15" s="30">
        <v>3.3919999999999999</v>
      </c>
      <c r="L15" s="30">
        <v>12.903333333333331</v>
      </c>
      <c r="M15" s="30">
        <v>7.1733333333333329</v>
      </c>
      <c r="N15" s="30">
        <v>46.79</v>
      </c>
      <c r="O15" s="30">
        <v>2.2289999999999996</v>
      </c>
      <c r="P15" s="31" t="s">
        <v>223</v>
      </c>
      <c r="Q15" s="32">
        <v>5.408428571428571E-2</v>
      </c>
      <c r="R15" s="32">
        <v>5.6858571428571432E-2</v>
      </c>
      <c r="S15" s="32">
        <v>4.386857142857143E-2</v>
      </c>
      <c r="T15" s="32" t="s">
        <v>224</v>
      </c>
      <c r="U15" s="32" t="s">
        <v>223</v>
      </c>
      <c r="V15" s="32" t="s">
        <v>225</v>
      </c>
      <c r="W15" s="32" t="s">
        <v>225</v>
      </c>
      <c r="X15" s="30">
        <v>39.121333333333332</v>
      </c>
      <c r="Y15" s="30">
        <v>6.1769133767293338</v>
      </c>
      <c r="Z15" s="28">
        <v>0.36481428571428565</v>
      </c>
      <c r="AA15" s="28">
        <v>0.38</v>
      </c>
      <c r="AB15" s="28">
        <v>0.1327142857142857</v>
      </c>
      <c r="AC15" s="28">
        <v>6.3142857142857139E-2</v>
      </c>
    </row>
    <row r="16" spans="1:29" ht="23.25" customHeight="1" thickBot="1" x14ac:dyDescent="0.3">
      <c r="B16" s="17" t="s">
        <v>449</v>
      </c>
      <c r="C16" s="11"/>
      <c r="D16" s="28">
        <v>7.5536666666666674</v>
      </c>
      <c r="E16" s="29">
        <v>0.64</v>
      </c>
      <c r="F16" s="29">
        <v>2.686666666666667</v>
      </c>
      <c r="G16" s="30">
        <v>306.5</v>
      </c>
      <c r="H16" s="30">
        <v>160.91249999999999</v>
      </c>
      <c r="I16" s="30">
        <v>65.228666666666655</v>
      </c>
      <c r="J16" s="30">
        <v>13.250999999999999</v>
      </c>
      <c r="K16" s="30">
        <v>2.9193333333333338</v>
      </c>
      <c r="L16" s="30">
        <v>21.32</v>
      </c>
      <c r="M16" s="30">
        <v>8.4960000000000004</v>
      </c>
      <c r="N16" s="30">
        <v>49.17</v>
      </c>
      <c r="O16" s="30">
        <v>4.4400000000000004</v>
      </c>
      <c r="P16" s="31" t="s">
        <v>223</v>
      </c>
      <c r="Q16" s="32">
        <v>6.7667499999999992E-2</v>
      </c>
      <c r="R16" s="32">
        <v>7.5234999999999996E-2</v>
      </c>
      <c r="S16" s="32">
        <v>4.6854999999999994E-2</v>
      </c>
      <c r="T16" s="32" t="s">
        <v>224</v>
      </c>
      <c r="U16" s="32" t="s">
        <v>223</v>
      </c>
      <c r="V16" s="32" t="s">
        <v>225</v>
      </c>
      <c r="W16" s="32" t="s">
        <v>225</v>
      </c>
      <c r="X16" s="30">
        <v>37.21</v>
      </c>
      <c r="Y16" s="30">
        <v>8.823592752923</v>
      </c>
      <c r="Z16" s="28">
        <v>0.24713333333333332</v>
      </c>
      <c r="AA16" s="28">
        <v>0.11</v>
      </c>
      <c r="AB16" s="28">
        <v>9.633333333333334E-2</v>
      </c>
      <c r="AC16" s="28">
        <v>0.11399999999999999</v>
      </c>
    </row>
    <row r="17" spans="2:29" ht="23.25" customHeight="1" thickBot="1" x14ac:dyDescent="0.3">
      <c r="B17" s="17" t="s">
        <v>450</v>
      </c>
      <c r="C17" s="11"/>
      <c r="D17" s="28">
        <v>7.9592000000000001</v>
      </c>
      <c r="E17" s="29">
        <v>0.44000000000000006</v>
      </c>
      <c r="F17" s="29">
        <v>3.9980000000000002</v>
      </c>
      <c r="G17" s="30">
        <v>512.42000000000007</v>
      </c>
      <c r="H17" s="30">
        <v>358.69400000000007</v>
      </c>
      <c r="I17" s="30">
        <v>102.76195</v>
      </c>
      <c r="J17" s="30">
        <v>33.704500000000003</v>
      </c>
      <c r="K17" s="30">
        <v>3.5003999999999991</v>
      </c>
      <c r="L17" s="30">
        <v>21.08</v>
      </c>
      <c r="M17" s="30">
        <v>8.7769999999999992</v>
      </c>
      <c r="N17" s="30">
        <v>62.890000000000008</v>
      </c>
      <c r="O17" s="30">
        <v>8.4576666666666664</v>
      </c>
      <c r="P17" s="31" t="s">
        <v>223</v>
      </c>
      <c r="Q17" s="32">
        <v>1.9575999999999996E-2</v>
      </c>
      <c r="R17" s="32">
        <v>4.1759999999999999E-2</v>
      </c>
      <c r="S17" s="32">
        <v>2.5733499999999994E-3</v>
      </c>
      <c r="T17" s="32" t="s">
        <v>224</v>
      </c>
      <c r="U17" s="32" t="s">
        <v>223</v>
      </c>
      <c r="V17" s="32" t="s">
        <v>225</v>
      </c>
      <c r="W17" s="32" t="s">
        <v>225</v>
      </c>
      <c r="X17" s="30">
        <v>45.912666666666667</v>
      </c>
      <c r="Y17" s="30">
        <v>8.8793959261496678</v>
      </c>
      <c r="Z17" s="28" t="s">
        <v>226</v>
      </c>
      <c r="AA17" s="28">
        <v>7.85E-2</v>
      </c>
      <c r="AB17" s="28">
        <v>0.18759999999999999</v>
      </c>
      <c r="AC17" s="28">
        <v>0.14765</v>
      </c>
    </row>
    <row r="18" spans="2:29" ht="23.25" customHeight="1" thickBot="1" x14ac:dyDescent="0.3">
      <c r="B18" s="17" t="s">
        <v>451</v>
      </c>
      <c r="C18" s="11"/>
      <c r="D18" s="28">
        <v>7.6035000000000004</v>
      </c>
      <c r="E18" s="29">
        <v>0.91400000000000003</v>
      </c>
      <c r="F18" s="29">
        <v>2.9474999999999998</v>
      </c>
      <c r="G18" s="30">
        <v>316.55</v>
      </c>
      <c r="H18" s="30">
        <v>177.268</v>
      </c>
      <c r="I18" s="30">
        <v>66.699000000000012</v>
      </c>
      <c r="J18" s="30">
        <v>14.207750000000001</v>
      </c>
      <c r="K18" s="30">
        <v>3.2247499999999998</v>
      </c>
      <c r="L18" s="30">
        <v>11.83</v>
      </c>
      <c r="M18" s="30">
        <v>6.9809999999999999</v>
      </c>
      <c r="N18" s="30">
        <v>0.83709999999999996</v>
      </c>
      <c r="O18" s="30">
        <v>1.381</v>
      </c>
      <c r="P18" s="31" t="s">
        <v>223</v>
      </c>
      <c r="Q18" s="32">
        <v>0.14724000000000001</v>
      </c>
      <c r="R18" s="32">
        <v>0.144536</v>
      </c>
      <c r="S18" s="32">
        <v>5.1283999999999996E-2</v>
      </c>
      <c r="T18" s="32" t="s">
        <v>224</v>
      </c>
      <c r="U18" s="32" t="s">
        <v>223</v>
      </c>
      <c r="V18" s="32" t="s">
        <v>225</v>
      </c>
      <c r="W18" s="32">
        <v>6.4980000000000003E-3</v>
      </c>
      <c r="X18" s="30">
        <v>27.693999999999999</v>
      </c>
      <c r="Y18" s="30">
        <v>5.8296508876450002</v>
      </c>
      <c r="Z18" s="28">
        <v>0.19457500000000003</v>
      </c>
      <c r="AA18" s="28">
        <v>6.0000000000000005E-2</v>
      </c>
      <c r="AB18" s="28">
        <v>5.6750000000000002E-2</v>
      </c>
      <c r="AC18" s="28">
        <v>0.20824999999999999</v>
      </c>
    </row>
    <row r="19" spans="2:29" ht="23.25" customHeight="1" thickBot="1" x14ac:dyDescent="0.3">
      <c r="B19" s="17" t="s">
        <v>452</v>
      </c>
      <c r="C19" s="11"/>
      <c r="D19" s="28">
        <v>7.5002272727272725</v>
      </c>
      <c r="E19" s="29">
        <v>0.66090909090909078</v>
      </c>
      <c r="F19" s="29">
        <v>4.8218181818181813</v>
      </c>
      <c r="G19" s="30">
        <v>292.73181818181814</v>
      </c>
      <c r="H19" s="30">
        <v>173.38730769230767</v>
      </c>
      <c r="I19" s="30">
        <v>67.232636363636345</v>
      </c>
      <c r="J19" s="30">
        <v>11.632227272727274</v>
      </c>
      <c r="K19" s="30">
        <v>2.4681818181818187</v>
      </c>
      <c r="L19" s="30">
        <v>11.417999999999997</v>
      </c>
      <c r="M19" s="30">
        <v>6.0280000000000005</v>
      </c>
      <c r="N19" s="30">
        <v>37.534000000000006</v>
      </c>
      <c r="O19" s="30">
        <v>0.92512000000000005</v>
      </c>
      <c r="P19" s="31" t="s">
        <v>223</v>
      </c>
      <c r="Q19" s="32">
        <v>0.11862652173913042</v>
      </c>
      <c r="R19" s="32">
        <v>7.100956521739131E-2</v>
      </c>
      <c r="S19" s="32">
        <v>2.5874956521739125E-2</v>
      </c>
      <c r="T19" s="32" t="s">
        <v>224</v>
      </c>
      <c r="U19" s="32" t="s">
        <v>223</v>
      </c>
      <c r="V19" s="32" t="s">
        <v>225</v>
      </c>
      <c r="W19" s="32" t="s">
        <v>225</v>
      </c>
      <c r="X19" s="30">
        <v>28.499200000000002</v>
      </c>
      <c r="Y19" s="30">
        <v>5.3342394943837999</v>
      </c>
      <c r="Z19" s="28">
        <v>7.0572727272727287E-2</v>
      </c>
      <c r="AA19" s="28">
        <v>3.5652173913043483E-2</v>
      </c>
      <c r="AB19" s="28">
        <v>0.13590909090909092</v>
      </c>
      <c r="AC19" s="28">
        <v>0.38653749999999998</v>
      </c>
    </row>
  </sheetData>
  <conditionalFormatting sqref="E3">
    <cfRule type="cellIs" dxfId="9" priority="6" operator="greaterThan">
      <formula>1</formula>
    </cfRule>
  </conditionalFormatting>
  <conditionalFormatting sqref="I3">
    <cfRule type="cellIs" dxfId="8" priority="5" operator="greaterThan">
      <formula>250</formula>
    </cfRule>
  </conditionalFormatting>
  <conditionalFormatting sqref="K3">
    <cfRule type="cellIs" dxfId="7" priority="4" operator="greaterThan">
      <formula>50</formula>
    </cfRule>
  </conditionalFormatting>
  <conditionalFormatting sqref="E4:E19">
    <cfRule type="cellIs" dxfId="6" priority="3" operator="greaterThan">
      <formula>1</formula>
    </cfRule>
  </conditionalFormatting>
  <conditionalFormatting sqref="I4:I19">
    <cfRule type="cellIs" dxfId="5" priority="2" operator="greaterThan">
      <formula>250</formula>
    </cfRule>
  </conditionalFormatting>
  <conditionalFormatting sqref="K4:K19">
    <cfRule type="cellIs" dxfId="4" priority="1" operator="greaterThan">
      <formula>50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69D18-C86F-4AA0-8068-FD82C9BCCB44}">
  <dimension ref="A1:AC27"/>
  <sheetViews>
    <sheetView zoomScale="70" zoomScaleNormal="70" workbookViewId="0">
      <pane ySplit="2" topLeftCell="A3" activePane="bottomLeft" state="frozen"/>
      <selection activeCell="AD1" sqref="AD1:AD1048576"/>
      <selection pane="bottomLeft" activeCell="B1" sqref="B1"/>
    </sheetView>
  </sheetViews>
  <sheetFormatPr defaultColWidth="6.7109375" defaultRowHeight="14.1" customHeight="1" x14ac:dyDescent="0.2"/>
  <cols>
    <col min="1" max="1" width="4.85546875" style="2" customWidth="1"/>
    <col min="2" max="2" width="38.140625" style="2" customWidth="1"/>
    <col min="3" max="3" width="6" style="2" bestFit="1" customWidth="1"/>
    <col min="4" max="6" width="9" style="2" customWidth="1"/>
    <col min="7" max="15" width="9" style="9" customWidth="1"/>
    <col min="16" max="29" width="11.5703125" style="2" customWidth="1"/>
    <col min="30" max="16384" width="6.7109375" style="2"/>
  </cols>
  <sheetData>
    <row r="1" spans="1:29" s="51" customFormat="1" ht="60" customHeight="1" x14ac:dyDescent="0.3">
      <c r="A1" s="50"/>
      <c r="B1" s="49" t="s">
        <v>217</v>
      </c>
      <c r="C1" s="50"/>
      <c r="D1" s="48" t="s">
        <v>218</v>
      </c>
      <c r="E1" s="48" t="s">
        <v>1</v>
      </c>
      <c r="F1" s="48" t="s">
        <v>219</v>
      </c>
      <c r="G1" s="48" t="s">
        <v>3</v>
      </c>
      <c r="H1" s="48" t="s">
        <v>4</v>
      </c>
      <c r="I1" s="48" t="s">
        <v>4</v>
      </c>
      <c r="J1" s="48" t="s">
        <v>4</v>
      </c>
      <c r="K1" s="48" t="s">
        <v>4</v>
      </c>
      <c r="L1" s="48" t="s">
        <v>4</v>
      </c>
      <c r="M1" s="48" t="s">
        <v>4</v>
      </c>
      <c r="N1" s="48" t="s">
        <v>4</v>
      </c>
      <c r="O1" s="48" t="s">
        <v>4</v>
      </c>
      <c r="P1" s="48" t="s">
        <v>4</v>
      </c>
      <c r="Q1" s="48" t="s">
        <v>4</v>
      </c>
      <c r="R1" s="48" t="s">
        <v>4</v>
      </c>
      <c r="S1" s="48" t="s">
        <v>4</v>
      </c>
      <c r="T1" s="48" t="s">
        <v>4</v>
      </c>
      <c r="U1" s="48" t="s">
        <v>4</v>
      </c>
      <c r="V1" s="48" t="s">
        <v>4</v>
      </c>
      <c r="W1" s="48" t="s">
        <v>4</v>
      </c>
      <c r="X1" s="48" t="s">
        <v>4</v>
      </c>
      <c r="Y1" s="48" t="s">
        <v>220</v>
      </c>
      <c r="Z1" s="48" t="s">
        <v>4</v>
      </c>
      <c r="AA1" s="48" t="s">
        <v>4</v>
      </c>
      <c r="AB1" s="48" t="s">
        <v>4</v>
      </c>
      <c r="AC1" s="48" t="s">
        <v>4</v>
      </c>
    </row>
    <row r="2" spans="1:29" ht="88.15" customHeight="1" x14ac:dyDescent="0.2">
      <c r="A2" s="1"/>
      <c r="B2" s="52" t="s">
        <v>190</v>
      </c>
      <c r="C2" s="1"/>
      <c r="D2" s="48" t="s">
        <v>6</v>
      </c>
      <c r="E2" s="48" t="s">
        <v>7</v>
      </c>
      <c r="F2" s="48" t="s">
        <v>8</v>
      </c>
      <c r="G2" s="48" t="s">
        <v>9</v>
      </c>
      <c r="H2" s="48" t="s">
        <v>10</v>
      </c>
      <c r="I2" s="48" t="s">
        <v>11</v>
      </c>
      <c r="J2" s="48" t="s">
        <v>12</v>
      </c>
      <c r="K2" s="48" t="s">
        <v>13</v>
      </c>
      <c r="L2" s="48" t="s">
        <v>14</v>
      </c>
      <c r="M2" s="48" t="s">
        <v>15</v>
      </c>
      <c r="N2" s="48" t="s">
        <v>16</v>
      </c>
      <c r="O2" s="48" t="s">
        <v>17</v>
      </c>
      <c r="P2" s="48" t="s">
        <v>18</v>
      </c>
      <c r="Q2" s="48" t="s">
        <v>19</v>
      </c>
      <c r="R2" s="48" t="s">
        <v>20</v>
      </c>
      <c r="S2" s="48" t="s">
        <v>21</v>
      </c>
      <c r="T2" s="48" t="s">
        <v>22</v>
      </c>
      <c r="U2" s="48" t="s">
        <v>23</v>
      </c>
      <c r="V2" s="48" t="s">
        <v>24</v>
      </c>
      <c r="W2" s="48" t="s">
        <v>25</v>
      </c>
      <c r="X2" s="48" t="s">
        <v>26</v>
      </c>
      <c r="Y2" s="48" t="s">
        <v>27</v>
      </c>
      <c r="Z2" s="48" t="s">
        <v>28</v>
      </c>
      <c r="AA2" s="48" t="s">
        <v>29</v>
      </c>
      <c r="AB2" s="48" t="s">
        <v>30</v>
      </c>
      <c r="AC2" s="48" t="s">
        <v>31</v>
      </c>
    </row>
    <row r="3" spans="1:29" s="6" customFormat="1" ht="15.75" customHeight="1" thickBot="1" x14ac:dyDescent="0.3">
      <c r="A3" s="1"/>
      <c r="B3" s="1"/>
      <c r="C3" s="1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6" customFormat="1" ht="22.15" customHeight="1" thickBot="1" x14ac:dyDescent="0.3">
      <c r="B4" s="23" t="s">
        <v>334</v>
      </c>
      <c r="C4" s="18"/>
      <c r="D4" s="28">
        <v>7.6373333333333333</v>
      </c>
      <c r="E4" s="29">
        <v>0.19333333333333336</v>
      </c>
      <c r="F4" s="29">
        <v>1.7666666666666666</v>
      </c>
      <c r="G4" s="30">
        <v>148</v>
      </c>
      <c r="H4" s="30">
        <v>103.6</v>
      </c>
      <c r="I4" s="30">
        <v>21.808</v>
      </c>
      <c r="J4" s="30">
        <v>8.8249999999999993</v>
      </c>
      <c r="K4" s="30">
        <v>2.4704999999999999</v>
      </c>
      <c r="L4" s="30">
        <v>11.6</v>
      </c>
      <c r="M4" s="30">
        <v>3.02</v>
      </c>
      <c r="N4" s="30">
        <v>10.4</v>
      </c>
      <c r="O4" s="30">
        <v>0.71099999999999997</v>
      </c>
      <c r="P4" s="31" t="s">
        <v>223</v>
      </c>
      <c r="Q4" s="32">
        <v>5.6007666666666664E-3</v>
      </c>
      <c r="R4" s="32">
        <v>2.6057666666666666E-2</v>
      </c>
      <c r="S4" s="32">
        <v>4.7342033333333334E-3</v>
      </c>
      <c r="T4" s="32" t="s">
        <v>224</v>
      </c>
      <c r="U4" s="32" t="s">
        <v>223</v>
      </c>
      <c r="V4" s="32" t="s">
        <v>225</v>
      </c>
      <c r="W4" s="32" t="s">
        <v>225</v>
      </c>
      <c r="X4" s="30" t="s">
        <v>335</v>
      </c>
      <c r="Y4" s="30">
        <v>3.2124565964851359</v>
      </c>
      <c r="Z4" s="30" t="s">
        <v>226</v>
      </c>
      <c r="AA4" s="28">
        <v>8.3333333333333329E-2</v>
      </c>
      <c r="AB4" s="28">
        <v>0.128</v>
      </c>
      <c r="AC4" s="30" t="s">
        <v>226</v>
      </c>
    </row>
    <row r="5" spans="1:29" s="6" customFormat="1" ht="22.15" customHeight="1" thickBot="1" x14ac:dyDescent="0.3">
      <c r="B5" s="23" t="s">
        <v>336</v>
      </c>
      <c r="C5" s="18"/>
      <c r="D5" s="28">
        <v>7.9520000000000008</v>
      </c>
      <c r="E5" s="29">
        <v>0.5066666666666666</v>
      </c>
      <c r="F5" s="29">
        <v>6.1333333333333329</v>
      </c>
      <c r="G5" s="30">
        <v>216.70000000000002</v>
      </c>
      <c r="H5" s="30">
        <v>151.69</v>
      </c>
      <c r="I5" s="30">
        <v>21.509</v>
      </c>
      <c r="J5" s="30">
        <v>7.1690000000000005</v>
      </c>
      <c r="K5" s="30">
        <v>2.3704999999999998</v>
      </c>
      <c r="L5" s="30">
        <v>16.7</v>
      </c>
      <c r="M5" s="30">
        <v>2.81</v>
      </c>
      <c r="N5" s="30">
        <v>33.200000000000003</v>
      </c>
      <c r="O5" s="30">
        <v>2.81</v>
      </c>
      <c r="P5" s="31">
        <v>1E-3</v>
      </c>
      <c r="Q5" s="32">
        <v>4.8735333333333332E-2</v>
      </c>
      <c r="R5" s="32">
        <v>2.5638666666666667E-2</v>
      </c>
      <c r="S5" s="32">
        <v>9.5023666666666645E-3</v>
      </c>
      <c r="T5" s="32" t="s">
        <v>224</v>
      </c>
      <c r="U5" s="32" t="s">
        <v>223</v>
      </c>
      <c r="V5" s="32" t="s">
        <v>225</v>
      </c>
      <c r="W5" s="32" t="s">
        <v>225</v>
      </c>
      <c r="X5" s="30">
        <v>63.44</v>
      </c>
      <c r="Y5" s="30">
        <v>5.3278832292400002</v>
      </c>
      <c r="Z5" s="28">
        <v>5.1366666666666672E-2</v>
      </c>
      <c r="AA5" s="28">
        <v>0.21666666666666667</v>
      </c>
      <c r="AB5" s="28">
        <v>0.10650000000000001</v>
      </c>
      <c r="AC5" s="30" t="s">
        <v>226</v>
      </c>
    </row>
    <row r="6" spans="1:29" s="6" customFormat="1" ht="22.15" customHeight="1" thickBot="1" x14ac:dyDescent="0.3">
      <c r="B6" s="23" t="s">
        <v>337</v>
      </c>
      <c r="C6" s="18"/>
      <c r="D6" s="28">
        <v>7.8079999999999998</v>
      </c>
      <c r="E6" s="29">
        <v>0.17249999999999999</v>
      </c>
      <c r="F6" s="29">
        <v>3.2</v>
      </c>
      <c r="G6" s="30">
        <v>444.11750000000001</v>
      </c>
      <c r="H6" s="30">
        <v>310.88225</v>
      </c>
      <c r="I6" s="30">
        <v>34.366749999999996</v>
      </c>
      <c r="J6" s="30">
        <v>44.837000000000003</v>
      </c>
      <c r="K6" s="30">
        <v>3.2125000000000004</v>
      </c>
      <c r="L6" s="30">
        <v>58</v>
      </c>
      <c r="M6" s="30">
        <v>23</v>
      </c>
      <c r="N6" s="30">
        <v>26.7</v>
      </c>
      <c r="O6" s="30">
        <v>1.1499999999999999</v>
      </c>
      <c r="P6" s="31">
        <v>4.4000000000000003E-3</v>
      </c>
      <c r="Q6" s="32">
        <v>2.3139750000000001E-2</v>
      </c>
      <c r="R6" s="32">
        <v>1.569425E-2</v>
      </c>
      <c r="S6" s="32">
        <v>4.8090999999999997E-4</v>
      </c>
      <c r="T6" s="32" t="s">
        <v>224</v>
      </c>
      <c r="U6" s="32" t="s">
        <v>223</v>
      </c>
      <c r="V6" s="32" t="s">
        <v>225</v>
      </c>
      <c r="W6" s="32" t="s">
        <v>225</v>
      </c>
      <c r="X6" s="30">
        <v>112.85</v>
      </c>
      <c r="Y6" s="30">
        <v>23.957625016000001</v>
      </c>
      <c r="Z6" s="28">
        <v>5.6074999999999993E-2</v>
      </c>
      <c r="AA6" s="28">
        <v>0.11749999999999999</v>
      </c>
      <c r="AB6" s="28">
        <v>0.46425000000000005</v>
      </c>
      <c r="AC6" s="30" t="s">
        <v>226</v>
      </c>
    </row>
    <row r="7" spans="1:29" s="6" customFormat="1" ht="22.15" customHeight="1" thickBot="1" x14ac:dyDescent="0.3">
      <c r="B7" s="23" t="s">
        <v>338</v>
      </c>
      <c r="C7" s="18"/>
      <c r="D7" s="28">
        <v>7.6459999999999999</v>
      </c>
      <c r="E7" s="29">
        <v>0.25</v>
      </c>
      <c r="F7" s="29">
        <v>3.7666666666666671</v>
      </c>
      <c r="G7" s="30">
        <v>425.91333333333336</v>
      </c>
      <c r="H7" s="30">
        <v>298.13933333333335</v>
      </c>
      <c r="I7" s="30">
        <v>33.808</v>
      </c>
      <c r="J7" s="30">
        <v>44.634666666666668</v>
      </c>
      <c r="K7" s="30">
        <v>3.5026666666666664</v>
      </c>
      <c r="L7" s="30">
        <v>41.1</v>
      </c>
      <c r="M7" s="30">
        <v>16.2</v>
      </c>
      <c r="N7" s="30">
        <v>23.8</v>
      </c>
      <c r="O7" s="30">
        <v>1.0900000000000001</v>
      </c>
      <c r="P7" s="31">
        <v>2.3999999999999998E-3</v>
      </c>
      <c r="Q7" s="32">
        <v>3.839533333333333E-2</v>
      </c>
      <c r="R7" s="32">
        <v>9.5449000000000003E-3</v>
      </c>
      <c r="S7" s="32">
        <v>2.4320966666666662E-3</v>
      </c>
      <c r="T7" s="32" t="s">
        <v>224</v>
      </c>
      <c r="U7" s="32" t="s">
        <v>223</v>
      </c>
      <c r="V7" s="32" t="s">
        <v>225</v>
      </c>
      <c r="W7" s="32">
        <v>5.4999999999999997E-3</v>
      </c>
      <c r="X7" s="30" t="s">
        <v>339</v>
      </c>
      <c r="Y7" s="30">
        <v>17</v>
      </c>
      <c r="Z7" s="28">
        <v>7.0699999999999999E-2</v>
      </c>
      <c r="AA7" s="28">
        <v>0.08</v>
      </c>
      <c r="AB7" s="28">
        <v>0.49533333333333335</v>
      </c>
      <c r="AC7" s="30" t="s">
        <v>226</v>
      </c>
    </row>
    <row r="8" spans="1:29" s="6" customFormat="1" ht="22.15" customHeight="1" thickBot="1" x14ac:dyDescent="0.3">
      <c r="B8" s="23" t="s">
        <v>340</v>
      </c>
      <c r="C8" s="18"/>
      <c r="D8" s="28">
        <v>7.8624999999999998</v>
      </c>
      <c r="E8" s="29">
        <v>0.71749999999999992</v>
      </c>
      <c r="F8" s="29">
        <v>8.4</v>
      </c>
      <c r="G8" s="30">
        <v>212.70000000000002</v>
      </c>
      <c r="H8" s="30">
        <v>148.89000000000001</v>
      </c>
      <c r="I8" s="30">
        <v>23.412000000000003</v>
      </c>
      <c r="J8" s="30">
        <v>7.7236666666666665</v>
      </c>
      <c r="K8" s="30">
        <v>2.2176666666666667</v>
      </c>
      <c r="L8" s="30">
        <v>14.2</v>
      </c>
      <c r="M8" s="30">
        <v>2.98</v>
      </c>
      <c r="N8" s="30">
        <v>37.4</v>
      </c>
      <c r="O8" s="30">
        <v>0.94199999999999995</v>
      </c>
      <c r="P8" s="31" t="s">
        <v>223</v>
      </c>
      <c r="Q8" s="32">
        <v>6.4205250000000005E-2</v>
      </c>
      <c r="R8" s="32">
        <v>2.0035549999999999E-2</v>
      </c>
      <c r="S8" s="32">
        <v>1.1917174999999999E-2</v>
      </c>
      <c r="T8" s="32" t="s">
        <v>224</v>
      </c>
      <c r="U8" s="32" t="s">
        <v>223</v>
      </c>
      <c r="V8" s="32" t="s">
        <v>225</v>
      </c>
      <c r="W8" s="32" t="s">
        <v>225</v>
      </c>
      <c r="X8" s="30">
        <v>41.174999999999997</v>
      </c>
      <c r="Y8" s="30">
        <v>4.7735764014899997</v>
      </c>
      <c r="Z8" s="28">
        <v>6.1925000000000008E-2</v>
      </c>
      <c r="AA8" s="28">
        <v>0.2475</v>
      </c>
      <c r="AB8" s="28">
        <v>0.19933333333333333</v>
      </c>
      <c r="AC8" s="30" t="s">
        <v>226</v>
      </c>
    </row>
    <row r="9" spans="1:29" s="6" customFormat="1" ht="22.15" customHeight="1" thickBot="1" x14ac:dyDescent="0.3">
      <c r="B9" s="23" t="s">
        <v>341</v>
      </c>
      <c r="C9" s="18"/>
      <c r="D9" s="28">
        <v>7.7676666666666669</v>
      </c>
      <c r="E9" s="29">
        <v>0.24666666666666667</v>
      </c>
      <c r="F9" s="29">
        <v>3.6999999999999997</v>
      </c>
      <c r="G9" s="30">
        <v>425.85999999999996</v>
      </c>
      <c r="H9" s="30">
        <v>298.10199999999998</v>
      </c>
      <c r="I9" s="30">
        <v>34.110000000000007</v>
      </c>
      <c r="J9" s="30">
        <v>44.359333333333332</v>
      </c>
      <c r="K9" s="30">
        <v>3.3360000000000003</v>
      </c>
      <c r="L9" s="30">
        <v>40.799999999999997</v>
      </c>
      <c r="M9" s="30">
        <v>16.399999999999999</v>
      </c>
      <c r="N9" s="30">
        <v>24.2</v>
      </c>
      <c r="O9" s="30">
        <v>1.1299999999999999</v>
      </c>
      <c r="P9" s="31">
        <v>2.5000000000000001E-3</v>
      </c>
      <c r="Q9" s="32">
        <v>2.1658E-2</v>
      </c>
      <c r="R9" s="32">
        <v>9.6120666666666653E-3</v>
      </c>
      <c r="S9" s="32">
        <v>1.1407833333333332E-3</v>
      </c>
      <c r="T9" s="32" t="s">
        <v>224</v>
      </c>
      <c r="U9" s="32" t="s">
        <v>223</v>
      </c>
      <c r="V9" s="32" t="s">
        <v>225</v>
      </c>
      <c r="W9" s="32" t="s">
        <v>225</v>
      </c>
      <c r="X9" s="30" t="s">
        <v>342</v>
      </c>
      <c r="Y9" s="30">
        <v>17</v>
      </c>
      <c r="Z9" s="30" t="s">
        <v>226</v>
      </c>
      <c r="AA9" s="28">
        <v>0.14000000000000001</v>
      </c>
      <c r="AB9" s="28">
        <v>0.44266666666666671</v>
      </c>
      <c r="AC9" s="30" t="s">
        <v>226</v>
      </c>
    </row>
    <row r="10" spans="1:29" s="6" customFormat="1" ht="22.15" customHeight="1" thickBot="1" x14ac:dyDescent="0.3">
      <c r="B10" s="23" t="s">
        <v>343</v>
      </c>
      <c r="C10" s="18"/>
      <c r="D10" s="28">
        <v>7.6846666666666676</v>
      </c>
      <c r="E10" s="29">
        <v>0.31</v>
      </c>
      <c r="F10" s="29">
        <v>4.6333333333333337</v>
      </c>
      <c r="G10" s="30">
        <v>220.26666666666665</v>
      </c>
      <c r="H10" s="30">
        <v>154.18666666666664</v>
      </c>
      <c r="I10" s="30">
        <v>22.920666666666666</v>
      </c>
      <c r="J10" s="30">
        <v>7.8043333333333331</v>
      </c>
      <c r="K10" s="30">
        <v>3.4683333333333337</v>
      </c>
      <c r="L10" s="30">
        <v>15.7</v>
      </c>
      <c r="M10" s="30">
        <v>3.05</v>
      </c>
      <c r="N10" s="30">
        <v>37.799999999999997</v>
      </c>
      <c r="O10" s="30">
        <v>0.91400000000000003</v>
      </c>
      <c r="P10" s="31">
        <v>1.9E-3</v>
      </c>
      <c r="Q10" s="32">
        <v>1.5876200000000004E-2</v>
      </c>
      <c r="R10" s="32">
        <v>3.0893666666666673E-2</v>
      </c>
      <c r="S10" s="32">
        <v>4.4681333333333332E-3</v>
      </c>
      <c r="T10" s="32" t="s">
        <v>224</v>
      </c>
      <c r="U10" s="32" t="s">
        <v>223</v>
      </c>
      <c r="V10" s="32" t="s">
        <v>225</v>
      </c>
      <c r="W10" s="32" t="s">
        <v>225</v>
      </c>
      <c r="X10" s="30">
        <v>53.375</v>
      </c>
      <c r="Y10" s="30">
        <v>5.1770050793499998</v>
      </c>
      <c r="Z10" s="28">
        <v>5.4100000000000002E-2</v>
      </c>
      <c r="AA10" s="28">
        <v>0.11333333333333333</v>
      </c>
      <c r="AB10" s="28">
        <v>0.17033333333333334</v>
      </c>
      <c r="AC10" s="30" t="s">
        <v>226</v>
      </c>
    </row>
    <row r="11" spans="1:29" s="6" customFormat="1" ht="29.25" customHeight="1" thickBot="1" x14ac:dyDescent="0.3">
      <c r="B11" s="23" t="s">
        <v>188</v>
      </c>
      <c r="C11" s="18"/>
      <c r="D11" s="28">
        <v>7.996666666666667</v>
      </c>
      <c r="E11" s="29">
        <v>0.8666666666666667</v>
      </c>
      <c r="F11" s="29">
        <v>2.54</v>
      </c>
      <c r="G11" s="30">
        <v>527.16666666666663</v>
      </c>
      <c r="H11" s="30">
        <v>369.01666666666659</v>
      </c>
      <c r="I11" s="30">
        <v>36.762499999999996</v>
      </c>
      <c r="J11" s="30">
        <v>24.45613333333333</v>
      </c>
      <c r="K11" s="30">
        <v>2.5742166666666666</v>
      </c>
      <c r="L11" s="30">
        <v>50</v>
      </c>
      <c r="M11" s="30">
        <v>34</v>
      </c>
      <c r="N11" s="30">
        <v>23</v>
      </c>
      <c r="O11" s="30">
        <v>2</v>
      </c>
      <c r="P11" s="31">
        <v>6.0000000000000001E-3</v>
      </c>
      <c r="Q11" s="32">
        <v>4.2210000000000004E-2</v>
      </c>
      <c r="R11" s="32">
        <v>1.0628666666666668E-2</v>
      </c>
      <c r="S11" s="32">
        <v>3.5386833333333331E-3</v>
      </c>
      <c r="T11" s="32">
        <v>1E-3</v>
      </c>
      <c r="U11" s="32">
        <v>2.0000000000000001E-4</v>
      </c>
      <c r="V11" s="32">
        <v>2E-3</v>
      </c>
      <c r="W11" s="32">
        <v>1E-3</v>
      </c>
      <c r="X11" s="30">
        <v>305</v>
      </c>
      <c r="Y11" s="30">
        <v>26.666666666666668</v>
      </c>
      <c r="Z11" s="28">
        <v>2.6666666666666668E-2</v>
      </c>
      <c r="AA11" s="28">
        <v>0.12571428571428572</v>
      </c>
      <c r="AB11" s="28">
        <v>0.27465000000000001</v>
      </c>
      <c r="AC11" s="28">
        <v>1.3333333333333334E-2</v>
      </c>
    </row>
    <row r="12" spans="1:29" s="6" customFormat="1" ht="22.15" customHeight="1" thickBot="1" x14ac:dyDescent="0.3">
      <c r="B12" s="23" t="s">
        <v>344</v>
      </c>
      <c r="C12" s="18"/>
      <c r="D12" s="28">
        <v>8.0289999999999999</v>
      </c>
      <c r="E12" s="29">
        <v>0.22500000000000001</v>
      </c>
      <c r="F12" s="29">
        <v>1.5</v>
      </c>
      <c r="G12" s="30">
        <v>460.34249999999997</v>
      </c>
      <c r="H12" s="30">
        <v>322.23974999999996</v>
      </c>
      <c r="I12" s="30">
        <v>16.289750000000002</v>
      </c>
      <c r="J12" s="30">
        <v>5.7044999999999995</v>
      </c>
      <c r="K12" s="30">
        <v>3.8820000000000001</v>
      </c>
      <c r="L12" s="30">
        <v>59.1</v>
      </c>
      <c r="M12" s="30">
        <v>31.6</v>
      </c>
      <c r="N12" s="30">
        <v>10.1</v>
      </c>
      <c r="O12" s="30">
        <v>0.59799999999999998</v>
      </c>
      <c r="P12" s="31">
        <v>2.1000000000000003E-3</v>
      </c>
      <c r="Q12" s="32">
        <v>6.9034000000000005E-3</v>
      </c>
      <c r="R12" s="32">
        <v>2.3385000000000003E-2</v>
      </c>
      <c r="S12" s="32">
        <v>1.4955050000000001E-3</v>
      </c>
      <c r="T12" s="32" t="s">
        <v>224</v>
      </c>
      <c r="U12" s="32" t="s">
        <v>223</v>
      </c>
      <c r="V12" s="32" t="s">
        <v>225</v>
      </c>
      <c r="W12" s="32">
        <v>3.2000000000000002E-3</v>
      </c>
      <c r="X12" s="30">
        <v>155.54999999999998</v>
      </c>
      <c r="Y12" s="30">
        <v>27.77449680798</v>
      </c>
      <c r="Z12" s="28">
        <v>8.8300000000000003E-2</v>
      </c>
      <c r="AA12" s="28">
        <v>0.12857142857142859</v>
      </c>
      <c r="AB12" s="28">
        <v>0.14174999999999999</v>
      </c>
      <c r="AC12" s="30" t="s">
        <v>226</v>
      </c>
    </row>
    <row r="13" spans="1:29" s="6" customFormat="1" ht="22.15" customHeight="1" thickBot="1" x14ac:dyDescent="0.3">
      <c r="B13" s="23" t="s">
        <v>345</v>
      </c>
      <c r="C13" s="18"/>
      <c r="D13" s="28">
        <v>7.9117500000000005</v>
      </c>
      <c r="E13" s="29">
        <v>0.2475</v>
      </c>
      <c r="F13" s="29">
        <v>1.8</v>
      </c>
      <c r="G13" s="30">
        <v>466.98499999999996</v>
      </c>
      <c r="H13" s="30">
        <v>326.88949999999994</v>
      </c>
      <c r="I13" s="30">
        <v>12.773</v>
      </c>
      <c r="J13" s="30">
        <v>5.16</v>
      </c>
      <c r="K13" s="30">
        <v>2.9474999999999998</v>
      </c>
      <c r="L13" s="30">
        <v>61</v>
      </c>
      <c r="M13" s="30">
        <v>32.299999999999997</v>
      </c>
      <c r="N13" s="30">
        <v>10.7</v>
      </c>
      <c r="O13" s="30">
        <v>0.59</v>
      </c>
      <c r="P13" s="31">
        <v>8.6E-3</v>
      </c>
      <c r="Q13" s="32">
        <v>7.2583500000000002E-3</v>
      </c>
      <c r="R13" s="32">
        <v>8.9794249999999992E-3</v>
      </c>
      <c r="S13" s="32">
        <v>4.1365750000000001E-4</v>
      </c>
      <c r="T13" s="32" t="s">
        <v>224</v>
      </c>
      <c r="U13" s="32" t="s">
        <v>223</v>
      </c>
      <c r="V13" s="32" t="s">
        <v>225</v>
      </c>
      <c r="W13" s="32">
        <v>3.5000000000000001E-3</v>
      </c>
      <c r="X13" s="30" t="s">
        <v>346</v>
      </c>
      <c r="Y13" s="30">
        <v>39</v>
      </c>
      <c r="Z13" s="28">
        <v>6.8525000000000003E-2</v>
      </c>
      <c r="AA13" s="28">
        <v>0.20400000000000001</v>
      </c>
      <c r="AB13" s="28">
        <v>6.3E-2</v>
      </c>
      <c r="AC13" s="30" t="s">
        <v>226</v>
      </c>
    </row>
    <row r="14" spans="1:29" s="6" customFormat="1" ht="22.15" customHeight="1" thickBot="1" x14ac:dyDescent="0.3">
      <c r="B14" s="23" t="s">
        <v>347</v>
      </c>
      <c r="C14" s="18"/>
      <c r="D14" s="28">
        <v>8.0875000000000004</v>
      </c>
      <c r="E14" s="29">
        <v>0.26749999999999996</v>
      </c>
      <c r="F14" s="29">
        <v>2.4249999999999998</v>
      </c>
      <c r="G14" s="30">
        <v>227.55</v>
      </c>
      <c r="H14" s="30">
        <v>159.285</v>
      </c>
      <c r="I14" s="30">
        <v>24.65733333333333</v>
      </c>
      <c r="J14" s="30">
        <v>9.4939999999999998</v>
      </c>
      <c r="K14" s="30">
        <v>2.4609999999999999</v>
      </c>
      <c r="L14" s="30">
        <v>14.1</v>
      </c>
      <c r="M14" s="30">
        <v>2.92</v>
      </c>
      <c r="N14" s="30">
        <v>38.4</v>
      </c>
      <c r="O14" s="30">
        <v>0.92</v>
      </c>
      <c r="P14" s="31" t="s">
        <v>223</v>
      </c>
      <c r="Q14" s="32">
        <v>2.089775E-2</v>
      </c>
      <c r="R14" s="32">
        <v>2.7759449999999998E-2</v>
      </c>
      <c r="S14" s="32">
        <v>5.0947999999999992E-3</v>
      </c>
      <c r="T14" s="32" t="s">
        <v>224</v>
      </c>
      <c r="U14" s="32" t="s">
        <v>223</v>
      </c>
      <c r="V14" s="32" t="s">
        <v>225</v>
      </c>
      <c r="W14" s="32">
        <v>2.2000000000000001E-3</v>
      </c>
      <c r="X14" s="30">
        <v>48.8</v>
      </c>
      <c r="Y14" s="30">
        <v>4.7238912129499999</v>
      </c>
      <c r="Z14" s="30" t="s">
        <v>226</v>
      </c>
      <c r="AA14" s="28">
        <v>0.20250000000000001</v>
      </c>
      <c r="AB14" s="28">
        <v>0.19299999999999998</v>
      </c>
      <c r="AC14" s="30" t="s">
        <v>226</v>
      </c>
    </row>
    <row r="15" spans="1:29" s="6" customFormat="1" ht="22.15" customHeight="1" thickBot="1" x14ac:dyDescent="0.3">
      <c r="B15" s="23" t="s">
        <v>348</v>
      </c>
      <c r="C15" s="18"/>
      <c r="D15" s="28">
        <v>7.5593333333333321</v>
      </c>
      <c r="E15" s="29">
        <v>0.35333333333333333</v>
      </c>
      <c r="F15" s="29">
        <v>7.3666666666666671</v>
      </c>
      <c r="G15" s="30">
        <v>213.73333333333335</v>
      </c>
      <c r="H15" s="30">
        <v>149.61333333333334</v>
      </c>
      <c r="I15" s="30">
        <v>26.358333333333334</v>
      </c>
      <c r="J15" s="30">
        <v>7.633</v>
      </c>
      <c r="K15" s="30">
        <v>4.1823333333333332</v>
      </c>
      <c r="L15" s="30">
        <v>17.8</v>
      </c>
      <c r="M15" s="30">
        <v>4.66</v>
      </c>
      <c r="N15" s="30">
        <v>28.4</v>
      </c>
      <c r="O15" s="30">
        <v>0.91500000000000004</v>
      </c>
      <c r="P15" s="31">
        <v>1.1999999999999999E-3</v>
      </c>
      <c r="Q15" s="32">
        <v>1.2754533333333335E-2</v>
      </c>
      <c r="R15" s="32">
        <v>2.4908666666666666E-2</v>
      </c>
      <c r="S15" s="32">
        <v>2.3694666666666665E-3</v>
      </c>
      <c r="T15" s="32" t="s">
        <v>224</v>
      </c>
      <c r="U15" s="32" t="s">
        <v>223</v>
      </c>
      <c r="V15" s="32" t="s">
        <v>225</v>
      </c>
      <c r="W15" s="32">
        <v>5.0999999999999995E-3</v>
      </c>
      <c r="X15" s="30" t="s">
        <v>349</v>
      </c>
      <c r="Y15" s="30">
        <v>6.3645663595800004</v>
      </c>
      <c r="Z15" s="30" t="s">
        <v>226</v>
      </c>
      <c r="AA15" s="28">
        <v>0.10333333333333333</v>
      </c>
      <c r="AB15" s="28">
        <v>0.126</v>
      </c>
      <c r="AC15" s="30" t="s">
        <v>226</v>
      </c>
    </row>
    <row r="16" spans="1:29" s="6" customFormat="1" ht="22.15" customHeight="1" thickBot="1" x14ac:dyDescent="0.3">
      <c r="B16" s="23" t="s">
        <v>350</v>
      </c>
      <c r="C16" s="18"/>
      <c r="D16" s="28">
        <v>8.0877499999999998</v>
      </c>
      <c r="E16" s="29">
        <v>0.25</v>
      </c>
      <c r="F16" s="29">
        <v>0.75</v>
      </c>
      <c r="G16" s="30">
        <v>514.75</v>
      </c>
      <c r="H16" s="30">
        <v>360.32499999999999</v>
      </c>
      <c r="I16" s="30">
        <v>23.060749999999999</v>
      </c>
      <c r="J16" s="30">
        <v>16.496500000000001</v>
      </c>
      <c r="K16" s="30">
        <v>2.464</v>
      </c>
      <c r="L16" s="30">
        <v>55.1</v>
      </c>
      <c r="M16" s="30">
        <v>32.799999999999997</v>
      </c>
      <c r="N16" s="30">
        <v>13.6</v>
      </c>
      <c r="O16" s="30">
        <v>0.68600000000000005</v>
      </c>
      <c r="P16" s="31">
        <v>1E-3</v>
      </c>
      <c r="Q16" s="32">
        <v>6.9481999999999999E-3</v>
      </c>
      <c r="R16" s="32">
        <v>8.9672499999999995E-3</v>
      </c>
      <c r="S16" s="32">
        <v>1.0319850000000002E-3</v>
      </c>
      <c r="T16" s="32" t="s">
        <v>224</v>
      </c>
      <c r="U16" s="32" t="s">
        <v>223</v>
      </c>
      <c r="V16" s="32" t="s">
        <v>225</v>
      </c>
      <c r="W16" s="32" t="s">
        <v>225</v>
      </c>
      <c r="X16" s="30" t="s">
        <v>351</v>
      </c>
      <c r="Y16" s="30">
        <v>27</v>
      </c>
      <c r="Z16" s="30" t="s">
        <v>226</v>
      </c>
      <c r="AA16" s="28">
        <v>0.11499999999999999</v>
      </c>
      <c r="AB16" s="28">
        <v>0.10450000000000001</v>
      </c>
      <c r="AC16" s="30" t="s">
        <v>226</v>
      </c>
    </row>
    <row r="17" spans="2:29" s="6" customFormat="1" ht="22.15" customHeight="1" thickBot="1" x14ac:dyDescent="0.3">
      <c r="B17" s="23" t="s">
        <v>352</v>
      </c>
      <c r="C17" s="18"/>
      <c r="D17" s="28">
        <v>7.4612499999999997</v>
      </c>
      <c r="E17" s="29">
        <v>0.29875000000000002</v>
      </c>
      <c r="F17" s="29">
        <v>2.9249999999999998</v>
      </c>
      <c r="G17" s="30">
        <v>196.37499999999997</v>
      </c>
      <c r="H17" s="30">
        <v>137.46249999999998</v>
      </c>
      <c r="I17" s="30">
        <v>25.420874999999999</v>
      </c>
      <c r="J17" s="30">
        <v>7.8763749999999995</v>
      </c>
      <c r="K17" s="30">
        <v>5.0138749999999996</v>
      </c>
      <c r="L17" s="30">
        <v>18.100000000000001</v>
      </c>
      <c r="M17" s="30">
        <v>4.7</v>
      </c>
      <c r="N17" s="30">
        <v>23.9</v>
      </c>
      <c r="O17" s="30">
        <v>1.1000000000000001</v>
      </c>
      <c r="P17" s="31" t="s">
        <v>223</v>
      </c>
      <c r="Q17" s="32">
        <v>1.5092949999999999E-2</v>
      </c>
      <c r="R17" s="32">
        <v>2.0362212499999997E-2</v>
      </c>
      <c r="S17" s="32">
        <v>1.6238062499999999E-3</v>
      </c>
      <c r="T17" s="32" t="s">
        <v>224</v>
      </c>
      <c r="U17" s="32" t="s">
        <v>223</v>
      </c>
      <c r="V17" s="32" t="s">
        <v>225</v>
      </c>
      <c r="W17" s="32">
        <v>3.3999999999999998E-3</v>
      </c>
      <c r="X17" s="30" t="s">
        <v>349</v>
      </c>
      <c r="Y17" s="30">
        <v>6.4559547984099996</v>
      </c>
      <c r="Z17" s="30" t="s">
        <v>226</v>
      </c>
      <c r="AA17" s="28">
        <v>0.11909090909090912</v>
      </c>
      <c r="AB17" s="28">
        <v>0.23499999999999999</v>
      </c>
      <c r="AC17" s="30" t="s">
        <v>226</v>
      </c>
    </row>
    <row r="18" spans="2:29" s="6" customFormat="1" ht="22.15" customHeight="1" thickBot="1" x14ac:dyDescent="0.3">
      <c r="B18" s="23" t="s">
        <v>353</v>
      </c>
      <c r="C18" s="18"/>
      <c r="D18" s="28">
        <v>7.9020000000000001</v>
      </c>
      <c r="E18" s="29">
        <v>0.27500000000000002</v>
      </c>
      <c r="F18" s="29">
        <v>5.4</v>
      </c>
      <c r="G18" s="30">
        <v>252.7</v>
      </c>
      <c r="H18" s="30">
        <v>176.89</v>
      </c>
      <c r="I18" s="30">
        <v>24.962000000000003</v>
      </c>
      <c r="J18" s="30">
        <v>11.198</v>
      </c>
      <c r="K18" s="30">
        <v>5.7330000000000005</v>
      </c>
      <c r="L18" s="30">
        <v>25</v>
      </c>
      <c r="M18" s="30">
        <v>9.14</v>
      </c>
      <c r="N18" s="30">
        <v>27.9</v>
      </c>
      <c r="O18" s="30">
        <v>1.19</v>
      </c>
      <c r="P18" s="31">
        <v>1.1000000000000001E-3</v>
      </c>
      <c r="Q18" s="32">
        <v>1.0806000000000001E-2</v>
      </c>
      <c r="R18" s="32">
        <v>3.1175499999999998E-2</v>
      </c>
      <c r="S18" s="32">
        <v>1.8617949999999999E-3</v>
      </c>
      <c r="T18" s="32" t="s">
        <v>224</v>
      </c>
      <c r="U18" s="32" t="s">
        <v>223</v>
      </c>
      <c r="V18" s="32" t="s">
        <v>225</v>
      </c>
      <c r="W18" s="32">
        <v>2.8999999999999998E-3</v>
      </c>
      <c r="X18" s="30">
        <v>57.034999999999997</v>
      </c>
      <c r="Y18" s="30">
        <v>6.1305298199074061</v>
      </c>
      <c r="Z18" s="30" t="s">
        <v>226</v>
      </c>
      <c r="AA18" s="28">
        <v>7.0000000000000007E-2</v>
      </c>
      <c r="AB18" s="28">
        <v>0.30349999999999999</v>
      </c>
      <c r="AC18" s="30" t="s">
        <v>226</v>
      </c>
    </row>
    <row r="19" spans="2:29" s="6" customFormat="1" ht="22.15" customHeight="1" thickBot="1" x14ac:dyDescent="0.3">
      <c r="B19" s="23" t="s">
        <v>354</v>
      </c>
      <c r="C19" s="18"/>
      <c r="D19" s="28">
        <v>7.8522499999999997</v>
      </c>
      <c r="E19" s="29">
        <v>0.27750000000000002</v>
      </c>
      <c r="F19" s="29">
        <v>1.6500000000000001</v>
      </c>
      <c r="G19" s="30">
        <v>546.91500000000008</v>
      </c>
      <c r="H19" s="30">
        <v>382.84050000000002</v>
      </c>
      <c r="I19" s="30">
        <v>19.661249999999999</v>
      </c>
      <c r="J19" s="30">
        <v>7.9697499999999994</v>
      </c>
      <c r="K19" s="30">
        <v>1.8080000000000001</v>
      </c>
      <c r="L19" s="30">
        <v>67.5</v>
      </c>
      <c r="M19" s="30">
        <v>35.4</v>
      </c>
      <c r="N19" s="30">
        <v>10.7</v>
      </c>
      <c r="O19" s="30">
        <v>0.41499999999999998</v>
      </c>
      <c r="P19" s="31">
        <v>1.4E-2</v>
      </c>
      <c r="Q19" s="32">
        <v>6.2216750000000003E-3</v>
      </c>
      <c r="R19" s="32">
        <v>9.2895500000000006E-3</v>
      </c>
      <c r="S19" s="32">
        <v>4.2918500000000006E-4</v>
      </c>
      <c r="T19" s="32" t="s">
        <v>224</v>
      </c>
      <c r="U19" s="32" t="s">
        <v>223</v>
      </c>
      <c r="V19" s="32" t="s">
        <v>225</v>
      </c>
      <c r="W19" s="32">
        <v>2.3E-3</v>
      </c>
      <c r="X19" s="30">
        <v>190.01499999999999</v>
      </c>
      <c r="Y19" s="30">
        <v>31.437383749590001</v>
      </c>
      <c r="Z19" s="30" t="s">
        <v>226</v>
      </c>
      <c r="AA19" s="28">
        <v>7.0000000000000007E-2</v>
      </c>
      <c r="AB19" s="28">
        <v>0.1285</v>
      </c>
      <c r="AC19" s="30" t="s">
        <v>226</v>
      </c>
    </row>
    <row r="20" spans="2:29" s="6" customFormat="1" ht="29.25" customHeight="1" thickBot="1" x14ac:dyDescent="0.3">
      <c r="B20" s="23" t="s">
        <v>189</v>
      </c>
      <c r="C20" s="18"/>
      <c r="D20" s="28">
        <v>7.9625000000000004</v>
      </c>
      <c r="E20" s="29">
        <v>0.25</v>
      </c>
      <c r="F20" s="29">
        <v>1.5</v>
      </c>
      <c r="G20" s="30">
        <v>495.9</v>
      </c>
      <c r="H20" s="30">
        <v>347.13</v>
      </c>
      <c r="I20" s="30">
        <v>33.75</v>
      </c>
      <c r="J20" s="30">
        <v>22.25</v>
      </c>
      <c r="K20" s="30">
        <v>2.6725000000000003</v>
      </c>
      <c r="L20" s="30">
        <v>48</v>
      </c>
      <c r="M20" s="30">
        <v>32</v>
      </c>
      <c r="N20" s="30">
        <v>21</v>
      </c>
      <c r="O20" s="30">
        <v>1</v>
      </c>
      <c r="P20" s="31">
        <v>4.0499999999999998E-3</v>
      </c>
      <c r="Q20" s="32">
        <v>9.807500000000002E-3</v>
      </c>
      <c r="R20" s="32">
        <v>9.0897500000000006E-3</v>
      </c>
      <c r="S20" s="32">
        <v>3.82315E-3</v>
      </c>
      <c r="T20" s="32">
        <v>1E-3</v>
      </c>
      <c r="U20" s="32">
        <v>2.0000000000000001E-4</v>
      </c>
      <c r="V20" s="32">
        <v>2.0000000000000001E-4</v>
      </c>
      <c r="W20" s="32">
        <v>1.5E-3</v>
      </c>
      <c r="X20" s="30">
        <v>279.38</v>
      </c>
      <c r="Y20" s="30">
        <v>25.333333333333336</v>
      </c>
      <c r="Z20" s="28">
        <v>5.0000000000000001E-3</v>
      </c>
      <c r="AA20" s="28">
        <v>3.3999999999999996E-2</v>
      </c>
      <c r="AB20" s="28">
        <v>0.17499999999999999</v>
      </c>
      <c r="AC20" s="28">
        <v>1.4999999999999999E-2</v>
      </c>
    </row>
    <row r="21" spans="2:29" s="6" customFormat="1" ht="22.15" customHeight="1" thickBot="1" x14ac:dyDescent="0.3">
      <c r="B21" s="23" t="s">
        <v>355</v>
      </c>
      <c r="C21" s="18"/>
      <c r="D21" s="28">
        <v>7.5052500000000002</v>
      </c>
      <c r="E21" s="29">
        <v>0.26250000000000001</v>
      </c>
      <c r="F21" s="29">
        <v>1.375</v>
      </c>
      <c r="G21" s="30">
        <v>321.95000000000005</v>
      </c>
      <c r="H21" s="30">
        <v>225.36500000000001</v>
      </c>
      <c r="I21" s="30">
        <v>42.159666666666659</v>
      </c>
      <c r="J21" s="30">
        <v>20.861666666666668</v>
      </c>
      <c r="K21" s="30">
        <v>3.3683333333333336</v>
      </c>
      <c r="L21" s="30">
        <v>37</v>
      </c>
      <c r="M21" s="30">
        <v>10.4</v>
      </c>
      <c r="N21" s="30">
        <v>31.9</v>
      </c>
      <c r="O21" s="30">
        <v>1.38</v>
      </c>
      <c r="P21" s="31" t="s">
        <v>223</v>
      </c>
      <c r="Q21" s="32">
        <v>1.299225E-2</v>
      </c>
      <c r="R21" s="32">
        <v>4.0157799999999992E-3</v>
      </c>
      <c r="S21" s="32">
        <v>2.8949749999999995E-4</v>
      </c>
      <c r="T21" s="32" t="s">
        <v>224</v>
      </c>
      <c r="U21" s="32" t="s">
        <v>223</v>
      </c>
      <c r="V21" s="32" t="s">
        <v>225</v>
      </c>
      <c r="W21" s="32">
        <v>3.7000000000000002E-3</v>
      </c>
      <c r="X21" s="30" t="s">
        <v>356</v>
      </c>
      <c r="Y21" s="30">
        <v>14</v>
      </c>
      <c r="Z21" s="28">
        <v>7.0675000000000002E-2</v>
      </c>
      <c r="AA21" s="28">
        <v>0.19400000000000001</v>
      </c>
      <c r="AB21" s="28">
        <v>0.44733333333333331</v>
      </c>
      <c r="AC21" s="28" t="s">
        <v>226</v>
      </c>
    </row>
    <row r="22" spans="2:29" s="6" customFormat="1" ht="22.15" customHeight="1" thickBot="1" x14ac:dyDescent="0.3">
      <c r="B22" s="23" t="s">
        <v>357</v>
      </c>
      <c r="C22" s="18"/>
      <c r="D22" s="28">
        <v>7.605666666666667</v>
      </c>
      <c r="E22" s="29">
        <v>0.26333333333333336</v>
      </c>
      <c r="F22" s="29">
        <v>1.8666666666666665</v>
      </c>
      <c r="G22" s="30">
        <v>245.26666666666665</v>
      </c>
      <c r="H22" s="30">
        <v>171.68666666666664</v>
      </c>
      <c r="I22" s="30">
        <v>20.105</v>
      </c>
      <c r="J22" s="30">
        <v>9.9134999999999991</v>
      </c>
      <c r="K22" s="30">
        <v>2.9204999999999997</v>
      </c>
      <c r="L22" s="30">
        <v>28.2</v>
      </c>
      <c r="M22" s="30">
        <v>8.83</v>
      </c>
      <c r="N22" s="30">
        <v>16.2</v>
      </c>
      <c r="O22" s="30">
        <v>1.07</v>
      </c>
      <c r="P22" s="31">
        <v>9.1000000000000004E-3</v>
      </c>
      <c r="Q22" s="32">
        <v>9.7012333333333332E-3</v>
      </c>
      <c r="R22" s="32">
        <v>9.768766666666668E-3</v>
      </c>
      <c r="S22" s="32">
        <v>9.0662999999999996E-4</v>
      </c>
      <c r="T22" s="32" t="s">
        <v>224</v>
      </c>
      <c r="U22" s="32" t="s">
        <v>223</v>
      </c>
      <c r="V22" s="32" t="s">
        <v>225</v>
      </c>
      <c r="W22" s="32">
        <v>2.7000000000000001E-3</v>
      </c>
      <c r="X22" s="30">
        <v>72.59</v>
      </c>
      <c r="Y22" s="30">
        <v>10.67930592001</v>
      </c>
      <c r="Z22" s="28" t="s">
        <v>226</v>
      </c>
      <c r="AA22" s="28">
        <v>5.6666666666666664E-2</v>
      </c>
      <c r="AB22" s="28">
        <v>0.46750000000000003</v>
      </c>
      <c r="AC22" s="28" t="s">
        <v>226</v>
      </c>
    </row>
    <row r="23" spans="2:29" s="6" customFormat="1" ht="22.15" customHeight="1" thickBot="1" x14ac:dyDescent="0.3">
      <c r="B23" s="23" t="s">
        <v>358</v>
      </c>
      <c r="C23" s="18"/>
      <c r="D23" s="28">
        <v>7.524111111111111</v>
      </c>
      <c r="E23" s="29">
        <v>0.33888888888888885</v>
      </c>
      <c r="F23" s="29">
        <v>2.4666666666666668</v>
      </c>
      <c r="G23" s="30">
        <v>149.4111111111111</v>
      </c>
      <c r="H23" s="30">
        <v>104.58777777777776</v>
      </c>
      <c r="I23" s="30">
        <v>22.275500000000005</v>
      </c>
      <c r="J23" s="30">
        <v>8.8843333333333323</v>
      </c>
      <c r="K23" s="30">
        <v>2.2441666666666666</v>
      </c>
      <c r="L23" s="30">
        <v>14.15</v>
      </c>
      <c r="M23" s="30">
        <v>3.5649999999999995</v>
      </c>
      <c r="N23" s="30">
        <v>13.45</v>
      </c>
      <c r="O23" s="30">
        <v>2.15</v>
      </c>
      <c r="P23" s="31">
        <v>1.5E-3</v>
      </c>
      <c r="Q23" s="32">
        <v>1.1639877777777776E-2</v>
      </c>
      <c r="R23" s="32">
        <v>3.5369111111111108E-2</v>
      </c>
      <c r="S23" s="32">
        <v>7.3812711111111125E-3</v>
      </c>
      <c r="T23" s="32" t="s">
        <v>224</v>
      </c>
      <c r="U23" s="32" t="s">
        <v>223</v>
      </c>
      <c r="V23" s="32" t="s">
        <v>225</v>
      </c>
      <c r="W23" s="32" t="s">
        <v>225</v>
      </c>
      <c r="X23" s="30">
        <v>20.74</v>
      </c>
      <c r="Y23" s="30">
        <v>5.0020394916050002</v>
      </c>
      <c r="Z23" s="28" t="s">
        <v>226</v>
      </c>
      <c r="AA23" s="28">
        <v>7.2499999999999995E-2</v>
      </c>
      <c r="AB23" s="28">
        <v>0.14883333333333335</v>
      </c>
      <c r="AC23" s="28" t="s">
        <v>226</v>
      </c>
    </row>
    <row r="24" spans="2:29" s="6" customFormat="1" ht="22.15" customHeight="1" thickBot="1" x14ac:dyDescent="0.3">
      <c r="B24" s="23" t="s">
        <v>359</v>
      </c>
      <c r="C24" s="18"/>
      <c r="D24" s="28">
        <v>7.9211666666666671</v>
      </c>
      <c r="E24" s="29">
        <v>0.43999999999999995</v>
      </c>
      <c r="F24" s="29">
        <v>4.55</v>
      </c>
      <c r="G24" s="30">
        <v>216.19999999999996</v>
      </c>
      <c r="H24" s="30">
        <v>151.33999999999997</v>
      </c>
      <c r="I24" s="30">
        <v>21.260750000000002</v>
      </c>
      <c r="J24" s="30">
        <v>7.4907500000000002</v>
      </c>
      <c r="K24" s="30">
        <v>3.2859999999999996</v>
      </c>
      <c r="L24" s="30">
        <v>16.25</v>
      </c>
      <c r="M24" s="30">
        <v>2.8449999999999998</v>
      </c>
      <c r="N24" s="30">
        <v>33.950000000000003</v>
      </c>
      <c r="O24" s="30">
        <v>1.94</v>
      </c>
      <c r="P24" s="31" t="s">
        <v>223</v>
      </c>
      <c r="Q24" s="32">
        <v>3.8427333333333327E-2</v>
      </c>
      <c r="R24" s="32">
        <v>2.8938666666666661E-2</v>
      </c>
      <c r="S24" s="32">
        <v>6.8329133333333326E-3</v>
      </c>
      <c r="T24" s="32" t="s">
        <v>224</v>
      </c>
      <c r="U24" s="32" t="s">
        <v>223</v>
      </c>
      <c r="V24" s="32" t="s">
        <v>225</v>
      </c>
      <c r="W24" s="32" t="s">
        <v>225</v>
      </c>
      <c r="X24" s="30">
        <v>70.760000000000005</v>
      </c>
      <c r="Y24" s="30">
        <v>5.229920575815</v>
      </c>
      <c r="Z24" s="28">
        <v>5.0466666666666667E-2</v>
      </c>
      <c r="AA24" s="28">
        <v>0.16166666666666665</v>
      </c>
      <c r="AB24" s="28">
        <v>0.15125</v>
      </c>
      <c r="AC24" s="28" t="s">
        <v>226</v>
      </c>
    </row>
    <row r="25" spans="2:29" s="6" customFormat="1" ht="22.15" customHeight="1" thickBot="1" x14ac:dyDescent="0.3">
      <c r="B25" s="23" t="s">
        <v>360</v>
      </c>
      <c r="C25" s="18"/>
      <c r="D25" s="28">
        <v>7.8653333333333331</v>
      </c>
      <c r="E25" s="29">
        <v>0.32</v>
      </c>
      <c r="F25" s="29">
        <v>2.5666666666666669</v>
      </c>
      <c r="G25" s="30">
        <v>174.79999999999998</v>
      </c>
      <c r="H25" s="30">
        <v>122.35999999999999</v>
      </c>
      <c r="I25" s="30">
        <v>17.420000000000002</v>
      </c>
      <c r="J25" s="30">
        <v>9.2534999999999989</v>
      </c>
      <c r="K25" s="30">
        <v>1.4275</v>
      </c>
      <c r="L25" s="30">
        <v>18</v>
      </c>
      <c r="M25" s="30">
        <v>6.96</v>
      </c>
      <c r="N25" s="30">
        <v>15.2</v>
      </c>
      <c r="O25" s="30">
        <v>6.96</v>
      </c>
      <c r="P25" s="31">
        <v>7.3000000000000001E-3</v>
      </c>
      <c r="Q25" s="32">
        <v>8.587966666666667E-3</v>
      </c>
      <c r="R25" s="32">
        <v>1.8294666666666667E-2</v>
      </c>
      <c r="S25" s="32">
        <v>5.6396333333333338E-4</v>
      </c>
      <c r="T25" s="32" t="s">
        <v>224</v>
      </c>
      <c r="U25" s="32" t="s">
        <v>223</v>
      </c>
      <c r="V25" s="32" t="s">
        <v>225</v>
      </c>
      <c r="W25" s="32">
        <v>2.8E-3</v>
      </c>
      <c r="X25" s="30" t="s">
        <v>361</v>
      </c>
      <c r="Y25" s="30">
        <v>7.3618362301899998</v>
      </c>
      <c r="Z25" s="28" t="s">
        <v>226</v>
      </c>
      <c r="AA25" s="28">
        <v>0.33333333333333331</v>
      </c>
      <c r="AB25" s="28">
        <v>0.251</v>
      </c>
      <c r="AC25" s="28" t="s">
        <v>226</v>
      </c>
    </row>
    <row r="26" spans="2:29" s="6" customFormat="1" ht="22.15" customHeight="1" thickBot="1" x14ac:dyDescent="0.3">
      <c r="B26" s="23" t="s">
        <v>362</v>
      </c>
      <c r="C26" s="18"/>
      <c r="D26" s="28">
        <v>7.7645</v>
      </c>
      <c r="E26" s="29">
        <v>0.17</v>
      </c>
      <c r="F26" s="29">
        <v>0.97499999999999998</v>
      </c>
      <c r="G26" s="30">
        <v>589.35749999999996</v>
      </c>
      <c r="H26" s="30">
        <v>412.55024999999995</v>
      </c>
      <c r="I26" s="30">
        <v>19.681250000000002</v>
      </c>
      <c r="J26" s="30">
        <v>8.1754999999999995</v>
      </c>
      <c r="K26" s="30">
        <v>1.4864999999999999</v>
      </c>
      <c r="L26" s="30">
        <v>72.400000000000006</v>
      </c>
      <c r="M26" s="30">
        <v>41.25</v>
      </c>
      <c r="N26" s="30">
        <v>14.15</v>
      </c>
      <c r="O26" s="30">
        <v>0.41149999999999998</v>
      </c>
      <c r="P26" s="31" t="s">
        <v>223</v>
      </c>
      <c r="Q26" s="32">
        <v>1.5201750000000001E-3</v>
      </c>
      <c r="R26" s="32">
        <v>3.847975E-3</v>
      </c>
      <c r="S26" s="32">
        <v>7.680749999999999E-4</v>
      </c>
      <c r="T26" s="32" t="s">
        <v>224</v>
      </c>
      <c r="U26" s="32" t="s">
        <v>223</v>
      </c>
      <c r="V26" s="32" t="s">
        <v>225</v>
      </c>
      <c r="W26" s="32">
        <v>2.0499999999999997E-3</v>
      </c>
      <c r="X26" s="30">
        <v>227</v>
      </c>
      <c r="Y26" s="30">
        <v>35</v>
      </c>
      <c r="Z26" s="28" t="s">
        <v>226</v>
      </c>
      <c r="AA26" s="28">
        <v>0.19499999999999998</v>
      </c>
      <c r="AB26" s="28">
        <v>5.9499999999999997E-2</v>
      </c>
      <c r="AC26" s="28" t="s">
        <v>226</v>
      </c>
    </row>
    <row r="27" spans="2:29" s="6" customFormat="1" ht="22.15" customHeight="1" thickBot="1" x14ac:dyDescent="0.3">
      <c r="B27" s="23" t="s">
        <v>363</v>
      </c>
      <c r="C27" s="18"/>
      <c r="D27" s="28">
        <v>8.0005000000000006</v>
      </c>
      <c r="E27" s="29">
        <v>0.255</v>
      </c>
      <c r="F27" s="29">
        <v>3.15</v>
      </c>
      <c r="G27" s="30">
        <v>584.13</v>
      </c>
      <c r="H27" s="30">
        <v>408.89099999999996</v>
      </c>
      <c r="I27" s="30">
        <v>28.759999999999998</v>
      </c>
      <c r="J27" s="30">
        <v>13.675000000000001</v>
      </c>
      <c r="K27" s="30">
        <v>0.89</v>
      </c>
      <c r="L27" s="30">
        <v>54.4</v>
      </c>
      <c r="M27" s="30">
        <v>32.200000000000003</v>
      </c>
      <c r="N27" s="30">
        <v>15.7</v>
      </c>
      <c r="O27" s="30">
        <v>0.57499999999999996</v>
      </c>
      <c r="P27" s="31" t="s">
        <v>223</v>
      </c>
      <c r="Q27" s="32">
        <v>6.5700000000000003E-3</v>
      </c>
      <c r="R27" s="32">
        <v>1.7351999999999999E-2</v>
      </c>
      <c r="S27" s="32">
        <v>4.7912999999999997E-4</v>
      </c>
      <c r="T27" s="32" t="s">
        <v>224</v>
      </c>
      <c r="U27" s="32" t="s">
        <v>223</v>
      </c>
      <c r="V27" s="32" t="s">
        <v>225</v>
      </c>
      <c r="W27" s="32" t="s">
        <v>225</v>
      </c>
      <c r="X27" s="30" t="s">
        <v>364</v>
      </c>
      <c r="Y27" s="30">
        <v>27</v>
      </c>
      <c r="Z27" s="28" t="s">
        <v>226</v>
      </c>
      <c r="AA27" s="28">
        <v>5.2499999999999998E-2</v>
      </c>
      <c r="AB27" s="28">
        <v>0.1</v>
      </c>
      <c r="AC27" s="28" t="s">
        <v>226</v>
      </c>
    </row>
  </sheetData>
  <conditionalFormatting sqref="E4:E27">
    <cfRule type="cellIs" dxfId="3" priority="4" operator="greaterThan">
      <formula>1</formula>
    </cfRule>
  </conditionalFormatting>
  <conditionalFormatting sqref="I4:I27">
    <cfRule type="cellIs" dxfId="2" priority="3" operator="greaterThan">
      <formula>250</formula>
    </cfRule>
  </conditionalFormatting>
  <conditionalFormatting sqref="K4:K27">
    <cfRule type="cellIs" dxfId="1" priority="2" operator="greaterThan">
      <formula>50</formula>
    </cfRule>
  </conditionalFormatting>
  <conditionalFormatting sqref="AC11 Z5:Z8 AC20 Z20:Z21 Z24 Z10:Z13">
    <cfRule type="cellIs" dxfId="0" priority="1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2:V109"/>
  <sheetViews>
    <sheetView workbookViewId="0">
      <selection activeCell="M18" sqref="M18"/>
    </sheetView>
  </sheetViews>
  <sheetFormatPr defaultRowHeight="15" x14ac:dyDescent="0.25"/>
  <cols>
    <col min="4" max="4" width="37" customWidth="1"/>
    <col min="5" max="5" width="10.5703125" bestFit="1" customWidth="1"/>
    <col min="6" max="8" width="9.5703125" bestFit="1" customWidth="1"/>
    <col min="9" max="11" width="9.28515625" bestFit="1" customWidth="1"/>
  </cols>
  <sheetData>
    <row r="2" spans="4:22" x14ac:dyDescent="0.25">
      <c r="E2" t="s">
        <v>193</v>
      </c>
    </row>
    <row r="4" spans="4:22" x14ac:dyDescent="0.25">
      <c r="D4" t="s">
        <v>6</v>
      </c>
      <c r="E4" s="21"/>
      <c r="F4" s="21"/>
      <c r="G4" s="21"/>
      <c r="H4" s="21"/>
      <c r="I4" s="21"/>
      <c r="J4" s="21"/>
      <c r="K4" s="21"/>
      <c r="N4">
        <v>1000</v>
      </c>
      <c r="P4" s="20">
        <f>E4/$N$4</f>
        <v>0</v>
      </c>
      <c r="Q4" s="20">
        <f t="shared" ref="Q4:V4" si="0">F4/$N$4</f>
        <v>0</v>
      </c>
      <c r="R4" s="20">
        <f t="shared" si="0"/>
        <v>0</v>
      </c>
      <c r="S4" s="20">
        <f t="shared" si="0"/>
        <v>0</v>
      </c>
      <c r="T4" s="20">
        <f t="shared" si="0"/>
        <v>0</v>
      </c>
      <c r="U4" s="20">
        <f t="shared" si="0"/>
        <v>0</v>
      </c>
      <c r="V4" s="20">
        <f t="shared" si="0"/>
        <v>0</v>
      </c>
    </row>
    <row r="5" spans="4:22" x14ac:dyDescent="0.25">
      <c r="D5" t="s">
        <v>7</v>
      </c>
      <c r="E5" s="21"/>
      <c r="F5" s="21"/>
      <c r="G5" s="21"/>
      <c r="H5" s="21"/>
      <c r="I5" s="21"/>
      <c r="J5" s="21"/>
      <c r="K5" s="21"/>
      <c r="P5" s="20">
        <f t="shared" ref="P5:P33" si="1">E5/$N$4</f>
        <v>0</v>
      </c>
      <c r="Q5" s="20">
        <f t="shared" ref="Q5:Q33" si="2">F5/$N$4</f>
        <v>0</v>
      </c>
      <c r="R5" s="20">
        <f t="shared" ref="R5:R33" si="3">G5/$N$4</f>
        <v>0</v>
      </c>
      <c r="S5" s="20">
        <f t="shared" ref="S5:S33" si="4">H5/$N$4</f>
        <v>0</v>
      </c>
      <c r="T5" s="20">
        <f t="shared" ref="T5:T33" si="5">I5/$N$4</f>
        <v>0</v>
      </c>
      <c r="U5" s="20">
        <f t="shared" ref="U5:U33" si="6">J5/$N$4</f>
        <v>0</v>
      </c>
      <c r="V5" s="20">
        <f t="shared" ref="V5:V33" si="7">K5/$N$4</f>
        <v>0</v>
      </c>
    </row>
    <row r="6" spans="4:22" x14ac:dyDescent="0.25">
      <c r="D6" t="s">
        <v>8</v>
      </c>
      <c r="E6" s="21"/>
      <c r="F6" s="21"/>
      <c r="G6" s="21"/>
      <c r="H6" s="21"/>
      <c r="I6" s="21"/>
      <c r="J6" s="21"/>
      <c r="K6" s="21"/>
      <c r="P6" s="20">
        <f t="shared" si="1"/>
        <v>0</v>
      </c>
      <c r="Q6" s="20">
        <f t="shared" si="2"/>
        <v>0</v>
      </c>
      <c r="R6" s="20">
        <f t="shared" si="3"/>
        <v>0</v>
      </c>
      <c r="S6" s="20">
        <f t="shared" si="4"/>
        <v>0</v>
      </c>
      <c r="T6" s="20">
        <f t="shared" si="5"/>
        <v>0</v>
      </c>
      <c r="U6" s="20">
        <f t="shared" si="6"/>
        <v>0</v>
      </c>
      <c r="V6" s="20">
        <f t="shared" si="7"/>
        <v>0</v>
      </c>
    </row>
    <row r="7" spans="4:22" x14ac:dyDescent="0.25">
      <c r="D7" t="s">
        <v>9</v>
      </c>
      <c r="E7" s="21"/>
      <c r="F7" s="21"/>
      <c r="G7" s="21"/>
      <c r="H7" s="21"/>
      <c r="I7" s="21"/>
      <c r="J7" s="21"/>
      <c r="K7" s="21"/>
      <c r="P7" s="20">
        <f t="shared" si="1"/>
        <v>0</v>
      </c>
      <c r="Q7" s="20">
        <f t="shared" si="2"/>
        <v>0</v>
      </c>
      <c r="R7" s="20">
        <f t="shared" si="3"/>
        <v>0</v>
      </c>
      <c r="S7" s="20">
        <f t="shared" si="4"/>
        <v>0</v>
      </c>
      <c r="T7" s="20">
        <f t="shared" si="5"/>
        <v>0</v>
      </c>
      <c r="U7" s="20">
        <f t="shared" si="6"/>
        <v>0</v>
      </c>
      <c r="V7" s="20">
        <f t="shared" si="7"/>
        <v>0</v>
      </c>
    </row>
    <row r="8" spans="4:22" x14ac:dyDescent="0.25">
      <c r="D8" t="s">
        <v>10</v>
      </c>
      <c r="E8" s="21"/>
      <c r="F8" s="21"/>
      <c r="G8" s="21"/>
      <c r="H8" s="21"/>
      <c r="I8" s="21"/>
      <c r="J8" s="21"/>
      <c r="K8" s="21"/>
      <c r="P8" s="20">
        <f t="shared" si="1"/>
        <v>0</v>
      </c>
      <c r="Q8" s="20">
        <f t="shared" si="2"/>
        <v>0</v>
      </c>
      <c r="R8" s="20">
        <f t="shared" si="3"/>
        <v>0</v>
      </c>
      <c r="S8" s="20">
        <f t="shared" si="4"/>
        <v>0</v>
      </c>
      <c r="T8" s="20">
        <f t="shared" si="5"/>
        <v>0</v>
      </c>
      <c r="U8" s="20">
        <f t="shared" si="6"/>
        <v>0</v>
      </c>
      <c r="V8" s="20">
        <f t="shared" si="7"/>
        <v>0</v>
      </c>
    </row>
    <row r="9" spans="4:22" x14ac:dyDescent="0.25">
      <c r="D9" t="s">
        <v>11</v>
      </c>
      <c r="E9" s="21"/>
      <c r="F9" s="21"/>
      <c r="G9" s="21"/>
      <c r="H9" s="21"/>
      <c r="I9" s="21"/>
      <c r="J9" s="21"/>
      <c r="K9" s="21"/>
      <c r="P9" s="20">
        <f t="shared" si="1"/>
        <v>0</v>
      </c>
      <c r="Q9" s="20">
        <f t="shared" si="2"/>
        <v>0</v>
      </c>
      <c r="R9" s="20">
        <f t="shared" si="3"/>
        <v>0</v>
      </c>
      <c r="S9" s="20">
        <f t="shared" si="4"/>
        <v>0</v>
      </c>
      <c r="T9" s="20">
        <f t="shared" si="5"/>
        <v>0</v>
      </c>
      <c r="U9" s="20">
        <f t="shared" si="6"/>
        <v>0</v>
      </c>
      <c r="V9" s="20">
        <f t="shared" si="7"/>
        <v>0</v>
      </c>
    </row>
    <row r="10" spans="4:22" x14ac:dyDescent="0.25">
      <c r="D10" t="s">
        <v>12</v>
      </c>
      <c r="E10" s="21"/>
      <c r="F10" s="21"/>
      <c r="G10" s="21"/>
      <c r="H10" s="21"/>
      <c r="I10" s="21"/>
      <c r="J10" s="21"/>
      <c r="K10" s="21"/>
      <c r="P10" s="20">
        <f t="shared" si="1"/>
        <v>0</v>
      </c>
      <c r="Q10" s="20">
        <f t="shared" si="2"/>
        <v>0</v>
      </c>
      <c r="R10" s="20">
        <f t="shared" si="3"/>
        <v>0</v>
      </c>
      <c r="S10" s="20">
        <f t="shared" si="4"/>
        <v>0</v>
      </c>
      <c r="T10" s="20">
        <f t="shared" si="5"/>
        <v>0</v>
      </c>
      <c r="U10" s="20">
        <f t="shared" si="6"/>
        <v>0</v>
      </c>
      <c r="V10" s="20">
        <f t="shared" si="7"/>
        <v>0</v>
      </c>
    </row>
    <row r="11" spans="4:22" x14ac:dyDescent="0.25">
      <c r="D11" t="s">
        <v>13</v>
      </c>
      <c r="E11" s="21"/>
      <c r="F11" s="21"/>
      <c r="G11" s="21"/>
      <c r="H11" s="21"/>
      <c r="I11" s="21"/>
      <c r="J11" s="21"/>
      <c r="K11" s="21"/>
      <c r="P11" s="20">
        <f t="shared" si="1"/>
        <v>0</v>
      </c>
      <c r="Q11" s="20">
        <f t="shared" si="2"/>
        <v>0</v>
      </c>
      <c r="R11" s="20">
        <f t="shared" si="3"/>
        <v>0</v>
      </c>
      <c r="S11" s="20">
        <f t="shared" si="4"/>
        <v>0</v>
      </c>
      <c r="T11" s="20">
        <f t="shared" si="5"/>
        <v>0</v>
      </c>
      <c r="U11" s="20">
        <f t="shared" si="6"/>
        <v>0</v>
      </c>
      <c r="V11" s="20">
        <f t="shared" si="7"/>
        <v>0</v>
      </c>
    </row>
    <row r="12" spans="4:22" x14ac:dyDescent="0.25">
      <c r="D12" t="s">
        <v>14</v>
      </c>
      <c r="E12" s="21"/>
      <c r="F12" s="21"/>
      <c r="G12" s="21"/>
      <c r="H12" s="21"/>
      <c r="I12" s="21"/>
      <c r="J12" s="21"/>
      <c r="K12" s="21"/>
      <c r="P12" s="20">
        <f t="shared" si="1"/>
        <v>0</v>
      </c>
      <c r="Q12" s="20">
        <f t="shared" si="2"/>
        <v>0</v>
      </c>
      <c r="R12" s="20">
        <f t="shared" si="3"/>
        <v>0</v>
      </c>
      <c r="S12" s="20">
        <f t="shared" si="4"/>
        <v>0</v>
      </c>
      <c r="T12" s="20">
        <f t="shared" si="5"/>
        <v>0</v>
      </c>
      <c r="U12" s="20">
        <f t="shared" si="6"/>
        <v>0</v>
      </c>
      <c r="V12" s="20">
        <f t="shared" si="7"/>
        <v>0</v>
      </c>
    </row>
    <row r="13" spans="4:22" x14ac:dyDescent="0.25">
      <c r="D13" t="s">
        <v>15</v>
      </c>
      <c r="E13" s="21"/>
      <c r="F13" s="21"/>
      <c r="G13" s="21"/>
      <c r="H13" s="21"/>
      <c r="I13" s="21"/>
      <c r="J13" s="21"/>
      <c r="K13" s="21"/>
      <c r="P13" s="20">
        <f t="shared" si="1"/>
        <v>0</v>
      </c>
      <c r="Q13" s="20">
        <f t="shared" si="2"/>
        <v>0</v>
      </c>
      <c r="R13" s="20">
        <f t="shared" si="3"/>
        <v>0</v>
      </c>
      <c r="S13" s="20">
        <f t="shared" si="4"/>
        <v>0</v>
      </c>
      <c r="T13" s="20">
        <f t="shared" si="5"/>
        <v>0</v>
      </c>
      <c r="U13" s="20">
        <f t="shared" si="6"/>
        <v>0</v>
      </c>
      <c r="V13" s="20">
        <f t="shared" si="7"/>
        <v>0</v>
      </c>
    </row>
    <row r="14" spans="4:22" x14ac:dyDescent="0.25">
      <c r="D14" t="s">
        <v>16</v>
      </c>
      <c r="E14" s="21"/>
      <c r="F14" s="21"/>
      <c r="G14" s="21"/>
      <c r="H14" s="21"/>
      <c r="I14" s="21"/>
      <c r="J14" s="21"/>
      <c r="K14" s="21"/>
      <c r="P14" s="20">
        <f t="shared" si="1"/>
        <v>0</v>
      </c>
      <c r="Q14" s="20">
        <f t="shared" si="2"/>
        <v>0</v>
      </c>
      <c r="R14" s="20">
        <f t="shared" si="3"/>
        <v>0</v>
      </c>
      <c r="S14" s="20">
        <f t="shared" si="4"/>
        <v>0</v>
      </c>
      <c r="T14" s="20">
        <f t="shared" si="5"/>
        <v>0</v>
      </c>
      <c r="U14" s="20">
        <f t="shared" si="6"/>
        <v>0</v>
      </c>
      <c r="V14" s="20">
        <f t="shared" si="7"/>
        <v>0</v>
      </c>
    </row>
    <row r="15" spans="4:22" x14ac:dyDescent="0.25">
      <c r="D15" t="s">
        <v>17</v>
      </c>
      <c r="E15" s="21"/>
      <c r="F15" s="21"/>
      <c r="G15" s="21"/>
      <c r="H15" s="21"/>
      <c r="I15" s="21"/>
      <c r="J15" s="21"/>
      <c r="K15" s="21"/>
      <c r="P15" s="20">
        <f t="shared" si="1"/>
        <v>0</v>
      </c>
      <c r="Q15" s="20">
        <f t="shared" si="2"/>
        <v>0</v>
      </c>
      <c r="R15" s="20">
        <f t="shared" si="3"/>
        <v>0</v>
      </c>
      <c r="S15" s="20">
        <f t="shared" si="4"/>
        <v>0</v>
      </c>
      <c r="T15" s="20">
        <f t="shared" si="5"/>
        <v>0</v>
      </c>
      <c r="U15" s="20">
        <f t="shared" si="6"/>
        <v>0</v>
      </c>
      <c r="V15" s="20">
        <f t="shared" si="7"/>
        <v>0</v>
      </c>
    </row>
    <row r="16" spans="4:22" x14ac:dyDescent="0.25">
      <c r="D16" t="s">
        <v>18</v>
      </c>
      <c r="E16" s="21"/>
      <c r="F16" s="21"/>
      <c r="G16" s="21"/>
      <c r="H16" s="21"/>
      <c r="I16" s="21"/>
      <c r="J16" s="21"/>
      <c r="K16" s="21"/>
      <c r="P16" s="20">
        <f t="shared" si="1"/>
        <v>0</v>
      </c>
      <c r="Q16" s="20">
        <f t="shared" si="2"/>
        <v>0</v>
      </c>
      <c r="R16" s="20">
        <f t="shared" si="3"/>
        <v>0</v>
      </c>
      <c r="S16" s="20">
        <f t="shared" si="4"/>
        <v>0</v>
      </c>
      <c r="T16" s="20">
        <f t="shared" si="5"/>
        <v>0</v>
      </c>
      <c r="U16" s="20">
        <f t="shared" si="6"/>
        <v>0</v>
      </c>
      <c r="V16" s="20">
        <f t="shared" si="7"/>
        <v>0</v>
      </c>
    </row>
    <row r="17" spans="4:22" x14ac:dyDescent="0.25">
      <c r="D17" t="s">
        <v>19</v>
      </c>
      <c r="E17" s="21"/>
      <c r="F17" s="21"/>
      <c r="G17" s="21"/>
      <c r="H17" s="21"/>
      <c r="I17" s="21"/>
      <c r="J17" s="21"/>
      <c r="K17" s="21"/>
      <c r="P17" s="20">
        <f t="shared" si="1"/>
        <v>0</v>
      </c>
      <c r="Q17" s="20">
        <f t="shared" si="2"/>
        <v>0</v>
      </c>
      <c r="R17" s="20">
        <f t="shared" si="3"/>
        <v>0</v>
      </c>
      <c r="S17" s="20">
        <f t="shared" si="4"/>
        <v>0</v>
      </c>
      <c r="T17" s="20">
        <f t="shared" si="5"/>
        <v>0</v>
      </c>
      <c r="U17" s="20">
        <f t="shared" si="6"/>
        <v>0</v>
      </c>
      <c r="V17" s="20">
        <f t="shared" si="7"/>
        <v>0</v>
      </c>
    </row>
    <row r="18" spans="4:22" x14ac:dyDescent="0.25">
      <c r="D18" t="s">
        <v>20</v>
      </c>
      <c r="E18" s="21"/>
      <c r="F18" s="21"/>
      <c r="G18" s="21"/>
      <c r="H18" s="21"/>
      <c r="I18" s="21"/>
      <c r="J18" s="21"/>
      <c r="K18" s="21"/>
      <c r="P18" s="20">
        <f t="shared" si="1"/>
        <v>0</v>
      </c>
      <c r="Q18" s="20">
        <f t="shared" si="2"/>
        <v>0</v>
      </c>
      <c r="R18" s="20">
        <f t="shared" si="3"/>
        <v>0</v>
      </c>
      <c r="S18" s="20">
        <f t="shared" si="4"/>
        <v>0</v>
      </c>
      <c r="T18" s="20">
        <f t="shared" si="5"/>
        <v>0</v>
      </c>
      <c r="U18" s="20">
        <f t="shared" si="6"/>
        <v>0</v>
      </c>
      <c r="V18" s="20">
        <f t="shared" si="7"/>
        <v>0</v>
      </c>
    </row>
    <row r="19" spans="4:22" x14ac:dyDescent="0.25">
      <c r="D19" t="s">
        <v>21</v>
      </c>
      <c r="E19" s="21"/>
      <c r="F19" s="21"/>
      <c r="G19" s="21"/>
      <c r="H19" s="21"/>
      <c r="I19" s="21"/>
      <c r="J19" s="21"/>
      <c r="K19" s="21"/>
      <c r="P19" s="20">
        <f t="shared" si="1"/>
        <v>0</v>
      </c>
      <c r="Q19" s="20">
        <f t="shared" si="2"/>
        <v>0</v>
      </c>
      <c r="R19" s="20">
        <f t="shared" si="3"/>
        <v>0</v>
      </c>
      <c r="S19" s="20">
        <f t="shared" si="4"/>
        <v>0</v>
      </c>
      <c r="T19" s="20">
        <f t="shared" si="5"/>
        <v>0</v>
      </c>
      <c r="U19" s="20">
        <f t="shared" si="6"/>
        <v>0</v>
      </c>
      <c r="V19" s="20">
        <f t="shared" si="7"/>
        <v>0</v>
      </c>
    </row>
    <row r="20" spans="4:22" x14ac:dyDescent="0.25">
      <c r="D20" t="s">
        <v>22</v>
      </c>
      <c r="E20" s="21"/>
      <c r="F20" s="21"/>
      <c r="G20" s="21"/>
      <c r="H20" s="21"/>
      <c r="I20" s="21"/>
      <c r="J20" s="21"/>
      <c r="K20" s="21"/>
      <c r="P20" s="20">
        <f t="shared" si="1"/>
        <v>0</v>
      </c>
      <c r="Q20" s="20">
        <f t="shared" si="2"/>
        <v>0</v>
      </c>
      <c r="R20" s="20">
        <f t="shared" si="3"/>
        <v>0</v>
      </c>
      <c r="S20" s="20">
        <f t="shared" si="4"/>
        <v>0</v>
      </c>
      <c r="T20" s="20">
        <f t="shared" si="5"/>
        <v>0</v>
      </c>
      <c r="U20" s="20">
        <f t="shared" si="6"/>
        <v>0</v>
      </c>
      <c r="V20" s="20">
        <f t="shared" si="7"/>
        <v>0</v>
      </c>
    </row>
    <row r="21" spans="4:22" x14ac:dyDescent="0.25">
      <c r="D21" t="s">
        <v>23</v>
      </c>
      <c r="E21" s="21"/>
      <c r="F21" s="21"/>
      <c r="G21" s="21"/>
      <c r="H21" s="21"/>
      <c r="I21" s="21"/>
      <c r="J21" s="21"/>
      <c r="K21" s="21"/>
      <c r="P21" s="20">
        <f t="shared" si="1"/>
        <v>0</v>
      </c>
      <c r="Q21" s="20">
        <f t="shared" si="2"/>
        <v>0</v>
      </c>
      <c r="R21" s="20">
        <f t="shared" si="3"/>
        <v>0</v>
      </c>
      <c r="S21" s="20">
        <f t="shared" si="4"/>
        <v>0</v>
      </c>
      <c r="T21" s="20">
        <f t="shared" si="5"/>
        <v>0</v>
      </c>
      <c r="U21" s="20">
        <f t="shared" si="6"/>
        <v>0</v>
      </c>
      <c r="V21" s="20">
        <f t="shared" si="7"/>
        <v>0</v>
      </c>
    </row>
    <row r="22" spans="4:22" x14ac:dyDescent="0.25">
      <c r="D22" t="s">
        <v>24</v>
      </c>
      <c r="E22" s="21"/>
      <c r="F22" s="21"/>
      <c r="G22" s="21"/>
      <c r="H22" s="21"/>
      <c r="I22" s="21"/>
      <c r="J22" s="21"/>
      <c r="K22" s="21"/>
      <c r="P22" s="20">
        <f t="shared" si="1"/>
        <v>0</v>
      </c>
      <c r="Q22" s="20">
        <f t="shared" si="2"/>
        <v>0</v>
      </c>
      <c r="R22" s="20">
        <f t="shared" si="3"/>
        <v>0</v>
      </c>
      <c r="S22" s="20">
        <f t="shared" si="4"/>
        <v>0</v>
      </c>
      <c r="T22" s="20">
        <f t="shared" si="5"/>
        <v>0</v>
      </c>
      <c r="U22" s="20">
        <f t="shared" si="6"/>
        <v>0</v>
      </c>
      <c r="V22" s="20">
        <f t="shared" si="7"/>
        <v>0</v>
      </c>
    </row>
    <row r="23" spans="4:22" x14ac:dyDescent="0.25">
      <c r="D23" t="s">
        <v>25</v>
      </c>
      <c r="E23" s="21"/>
      <c r="F23" s="21"/>
      <c r="G23" s="21"/>
      <c r="H23" s="21"/>
      <c r="I23" s="21"/>
      <c r="J23" s="21"/>
      <c r="K23" s="21"/>
      <c r="P23" s="20">
        <f t="shared" si="1"/>
        <v>0</v>
      </c>
      <c r="Q23" s="20">
        <f t="shared" si="2"/>
        <v>0</v>
      </c>
      <c r="R23" s="20">
        <f t="shared" si="3"/>
        <v>0</v>
      </c>
      <c r="S23" s="20">
        <f t="shared" si="4"/>
        <v>0</v>
      </c>
      <c r="T23" s="20">
        <f t="shared" si="5"/>
        <v>0</v>
      </c>
      <c r="U23" s="20">
        <f t="shared" si="6"/>
        <v>0</v>
      </c>
      <c r="V23" s="20">
        <f t="shared" si="7"/>
        <v>0</v>
      </c>
    </row>
    <row r="24" spans="4:22" x14ac:dyDescent="0.25">
      <c r="D24" t="s">
        <v>26</v>
      </c>
      <c r="E24" s="21"/>
      <c r="F24" s="21"/>
      <c r="G24" s="21"/>
      <c r="H24" s="21"/>
      <c r="I24" s="21"/>
      <c r="J24" s="21"/>
      <c r="K24" s="21"/>
      <c r="P24" s="20">
        <f t="shared" si="1"/>
        <v>0</v>
      </c>
      <c r="Q24" s="20">
        <f t="shared" si="2"/>
        <v>0</v>
      </c>
      <c r="R24" s="20">
        <f t="shared" si="3"/>
        <v>0</v>
      </c>
      <c r="S24" s="20">
        <f t="shared" si="4"/>
        <v>0</v>
      </c>
      <c r="T24" s="20">
        <f t="shared" si="5"/>
        <v>0</v>
      </c>
      <c r="U24" s="20">
        <f t="shared" si="6"/>
        <v>0</v>
      </c>
      <c r="V24" s="20">
        <f t="shared" si="7"/>
        <v>0</v>
      </c>
    </row>
    <row r="25" spans="4:22" x14ac:dyDescent="0.25">
      <c r="D25" t="s">
        <v>27</v>
      </c>
      <c r="E25" s="21"/>
      <c r="F25" s="21"/>
      <c r="G25" s="21"/>
      <c r="H25" s="21"/>
      <c r="I25" s="21"/>
      <c r="J25" s="21"/>
      <c r="K25" s="21"/>
      <c r="P25" s="20">
        <f t="shared" si="1"/>
        <v>0</v>
      </c>
      <c r="Q25" s="20">
        <f t="shared" si="2"/>
        <v>0</v>
      </c>
      <c r="R25" s="20">
        <f t="shared" si="3"/>
        <v>0</v>
      </c>
      <c r="S25" s="20">
        <f t="shared" si="4"/>
        <v>0</v>
      </c>
      <c r="T25" s="20">
        <f t="shared" si="5"/>
        <v>0</v>
      </c>
      <c r="U25" s="20">
        <f t="shared" si="6"/>
        <v>0</v>
      </c>
      <c r="V25" s="20">
        <f t="shared" si="7"/>
        <v>0</v>
      </c>
    </row>
    <row r="26" spans="4:22" x14ac:dyDescent="0.25">
      <c r="D26" t="s">
        <v>28</v>
      </c>
      <c r="E26" s="21"/>
      <c r="F26" s="21"/>
      <c r="G26" s="21"/>
      <c r="H26" s="21"/>
      <c r="I26" s="21"/>
      <c r="J26" s="21"/>
      <c r="K26" s="21"/>
      <c r="P26" s="20">
        <f t="shared" si="1"/>
        <v>0</v>
      </c>
      <c r="Q26" s="20">
        <f t="shared" si="2"/>
        <v>0</v>
      </c>
      <c r="R26" s="20">
        <f t="shared" si="3"/>
        <v>0</v>
      </c>
      <c r="S26" s="20">
        <f t="shared" si="4"/>
        <v>0</v>
      </c>
      <c r="T26" s="20">
        <f t="shared" si="5"/>
        <v>0</v>
      </c>
      <c r="U26" s="20">
        <f t="shared" si="6"/>
        <v>0</v>
      </c>
      <c r="V26" s="20">
        <f t="shared" si="7"/>
        <v>0</v>
      </c>
    </row>
    <row r="27" spans="4:22" x14ac:dyDescent="0.25">
      <c r="D27" t="s">
        <v>29</v>
      </c>
      <c r="E27" s="21"/>
      <c r="F27" s="21"/>
      <c r="G27" s="21"/>
      <c r="H27" s="21"/>
      <c r="I27" s="21"/>
      <c r="J27" s="21"/>
      <c r="K27" s="21"/>
      <c r="P27" s="20">
        <f t="shared" si="1"/>
        <v>0</v>
      </c>
      <c r="Q27" s="20">
        <f t="shared" si="2"/>
        <v>0</v>
      </c>
      <c r="R27" s="20">
        <f t="shared" si="3"/>
        <v>0</v>
      </c>
      <c r="S27" s="20">
        <f t="shared" si="4"/>
        <v>0</v>
      </c>
      <c r="T27" s="20">
        <f t="shared" si="5"/>
        <v>0</v>
      </c>
      <c r="U27" s="20">
        <f t="shared" si="6"/>
        <v>0</v>
      </c>
      <c r="V27" s="20">
        <f t="shared" si="7"/>
        <v>0</v>
      </c>
    </row>
    <row r="28" spans="4:22" x14ac:dyDescent="0.25">
      <c r="D28" t="s">
        <v>30</v>
      </c>
      <c r="E28" s="21"/>
      <c r="F28" s="21"/>
      <c r="G28" s="21"/>
      <c r="H28" s="21"/>
      <c r="I28" s="21"/>
      <c r="J28" s="21"/>
      <c r="K28" s="21"/>
      <c r="P28" s="20">
        <f t="shared" si="1"/>
        <v>0</v>
      </c>
      <c r="Q28" s="20">
        <f t="shared" si="2"/>
        <v>0</v>
      </c>
      <c r="R28" s="20">
        <f t="shared" si="3"/>
        <v>0</v>
      </c>
      <c r="S28" s="20">
        <f t="shared" si="4"/>
        <v>0</v>
      </c>
      <c r="T28" s="20">
        <f t="shared" si="5"/>
        <v>0</v>
      </c>
      <c r="U28" s="20">
        <f t="shared" si="6"/>
        <v>0</v>
      </c>
      <c r="V28" s="20">
        <f t="shared" si="7"/>
        <v>0</v>
      </c>
    </row>
    <row r="29" spans="4:22" x14ac:dyDescent="0.25">
      <c r="D29" t="s">
        <v>31</v>
      </c>
      <c r="E29" s="21"/>
      <c r="F29" s="21"/>
      <c r="G29" s="21"/>
      <c r="H29" s="21"/>
      <c r="I29" s="21"/>
      <c r="J29" s="21"/>
      <c r="K29" s="21"/>
      <c r="P29" s="20">
        <f t="shared" si="1"/>
        <v>0</v>
      </c>
      <c r="Q29" s="20">
        <f t="shared" si="2"/>
        <v>0</v>
      </c>
      <c r="R29" s="20">
        <f t="shared" si="3"/>
        <v>0</v>
      </c>
      <c r="S29" s="20">
        <f t="shared" si="4"/>
        <v>0</v>
      </c>
      <c r="T29" s="20">
        <f t="shared" si="5"/>
        <v>0</v>
      </c>
      <c r="U29" s="20">
        <f t="shared" si="6"/>
        <v>0</v>
      </c>
      <c r="V29" s="20">
        <f t="shared" si="7"/>
        <v>0</v>
      </c>
    </row>
    <row r="30" spans="4:22" x14ac:dyDescent="0.25">
      <c r="D30" t="s">
        <v>56</v>
      </c>
      <c r="E30" s="21"/>
      <c r="F30" s="21"/>
      <c r="G30" s="21"/>
      <c r="H30" s="21"/>
      <c r="I30" s="21"/>
      <c r="J30" s="21"/>
      <c r="K30" s="21"/>
      <c r="P30" s="20">
        <f t="shared" si="1"/>
        <v>0</v>
      </c>
      <c r="Q30" s="20">
        <f t="shared" si="2"/>
        <v>0</v>
      </c>
      <c r="R30" s="20">
        <f t="shared" si="3"/>
        <v>0</v>
      </c>
      <c r="S30" s="20">
        <f t="shared" si="4"/>
        <v>0</v>
      </c>
      <c r="T30" s="20">
        <f t="shared" si="5"/>
        <v>0</v>
      </c>
      <c r="U30" s="20">
        <f t="shared" si="6"/>
        <v>0</v>
      </c>
      <c r="V30" s="20">
        <f t="shared" si="7"/>
        <v>0</v>
      </c>
    </row>
    <row r="31" spans="4:22" x14ac:dyDescent="0.25">
      <c r="E31" s="21"/>
      <c r="F31" s="21"/>
      <c r="G31" s="21"/>
      <c r="H31" s="21"/>
      <c r="I31" s="21"/>
      <c r="J31" s="21"/>
      <c r="K31" s="21"/>
      <c r="P31" s="20">
        <f t="shared" si="1"/>
        <v>0</v>
      </c>
      <c r="Q31" s="20">
        <f t="shared" si="2"/>
        <v>0</v>
      </c>
      <c r="R31" s="20">
        <f t="shared" si="3"/>
        <v>0</v>
      </c>
      <c r="S31" s="20">
        <f t="shared" si="4"/>
        <v>0</v>
      </c>
      <c r="T31" s="20">
        <f t="shared" si="5"/>
        <v>0</v>
      </c>
      <c r="U31" s="20">
        <f t="shared" si="6"/>
        <v>0</v>
      </c>
      <c r="V31" s="20">
        <f t="shared" si="7"/>
        <v>0</v>
      </c>
    </row>
    <row r="32" spans="4:22" x14ac:dyDescent="0.25">
      <c r="E32" s="21"/>
      <c r="F32" s="21"/>
      <c r="G32" s="21"/>
      <c r="H32" s="21"/>
      <c r="I32" s="21"/>
      <c r="J32" s="21"/>
      <c r="K32" s="21"/>
      <c r="P32" s="20">
        <f t="shared" si="1"/>
        <v>0</v>
      </c>
      <c r="Q32" s="20">
        <f t="shared" si="2"/>
        <v>0</v>
      </c>
      <c r="R32" s="20">
        <f t="shared" si="3"/>
        <v>0</v>
      </c>
      <c r="S32" s="20">
        <f t="shared" si="4"/>
        <v>0</v>
      </c>
      <c r="T32" s="20">
        <f t="shared" si="5"/>
        <v>0</v>
      </c>
      <c r="U32" s="20">
        <f t="shared" si="6"/>
        <v>0</v>
      </c>
      <c r="V32" s="20">
        <f t="shared" si="7"/>
        <v>0</v>
      </c>
    </row>
    <row r="33" spans="5:22" x14ac:dyDescent="0.25">
      <c r="E33" s="21"/>
      <c r="F33" s="21"/>
      <c r="G33" s="21"/>
      <c r="H33" s="21"/>
      <c r="I33" s="21"/>
      <c r="J33" s="21"/>
      <c r="K33" s="21"/>
      <c r="P33" s="20">
        <f t="shared" si="1"/>
        <v>0</v>
      </c>
      <c r="Q33" s="20">
        <f t="shared" si="2"/>
        <v>0</v>
      </c>
      <c r="R33" s="20">
        <f t="shared" si="3"/>
        <v>0</v>
      </c>
      <c r="S33" s="20">
        <f t="shared" si="4"/>
        <v>0</v>
      </c>
      <c r="T33" s="20">
        <f t="shared" si="5"/>
        <v>0</v>
      </c>
      <c r="U33" s="20">
        <f t="shared" si="6"/>
        <v>0</v>
      </c>
      <c r="V33" s="20">
        <f t="shared" si="7"/>
        <v>0</v>
      </c>
    </row>
    <row r="34" spans="5:22" x14ac:dyDescent="0.25">
      <c r="E34" s="19"/>
      <c r="F34" s="19"/>
      <c r="G34" s="19"/>
      <c r="H34" s="19"/>
      <c r="I34" s="19"/>
      <c r="J34" s="19"/>
      <c r="K34" s="19"/>
      <c r="P34" s="20">
        <f t="shared" ref="P34:P97" si="8">E34/$N$4</f>
        <v>0</v>
      </c>
      <c r="Q34" s="20">
        <f t="shared" ref="Q34:Q97" si="9">F34/$N$4</f>
        <v>0</v>
      </c>
      <c r="R34" s="20">
        <f t="shared" ref="R34:R97" si="10">G34/$N$4</f>
        <v>0</v>
      </c>
      <c r="S34" s="20">
        <f t="shared" ref="S34:S97" si="11">H34/$N$4</f>
        <v>0</v>
      </c>
      <c r="T34" s="20">
        <f t="shared" ref="T34:T97" si="12">I34/$N$4</f>
        <v>0</v>
      </c>
      <c r="U34" s="20">
        <f t="shared" ref="U34:U97" si="13">J34/$N$4</f>
        <v>0</v>
      </c>
      <c r="V34" s="20">
        <f t="shared" ref="V34:V97" si="14">K34/$N$4</f>
        <v>0</v>
      </c>
    </row>
    <row r="35" spans="5:22" x14ac:dyDescent="0.25">
      <c r="E35" s="19"/>
      <c r="F35" s="19"/>
      <c r="G35" s="19"/>
      <c r="H35" s="19"/>
      <c r="I35" s="19"/>
      <c r="J35" s="19"/>
      <c r="K35" s="19"/>
      <c r="P35" s="20">
        <f t="shared" si="8"/>
        <v>0</v>
      </c>
      <c r="Q35" s="20">
        <f t="shared" si="9"/>
        <v>0</v>
      </c>
      <c r="R35" s="20">
        <f t="shared" si="10"/>
        <v>0</v>
      </c>
      <c r="S35" s="20">
        <f t="shared" si="11"/>
        <v>0</v>
      </c>
      <c r="T35" s="20">
        <f t="shared" si="12"/>
        <v>0</v>
      </c>
      <c r="U35" s="20">
        <f t="shared" si="13"/>
        <v>0</v>
      </c>
      <c r="V35" s="20">
        <f t="shared" si="14"/>
        <v>0</v>
      </c>
    </row>
    <row r="36" spans="5:22" x14ac:dyDescent="0.25">
      <c r="E36" s="21"/>
      <c r="F36" s="21"/>
      <c r="G36" s="21"/>
      <c r="H36" s="21"/>
      <c r="I36" s="21"/>
      <c r="J36" s="21"/>
      <c r="K36" s="21"/>
      <c r="P36" s="20">
        <f t="shared" si="8"/>
        <v>0</v>
      </c>
      <c r="Q36" s="20">
        <f t="shared" si="9"/>
        <v>0</v>
      </c>
      <c r="R36" s="20">
        <f t="shared" si="10"/>
        <v>0</v>
      </c>
      <c r="S36" s="20">
        <f t="shared" si="11"/>
        <v>0</v>
      </c>
      <c r="T36" s="20">
        <f t="shared" si="12"/>
        <v>0</v>
      </c>
      <c r="U36" s="20">
        <f t="shared" si="13"/>
        <v>0</v>
      </c>
      <c r="V36" s="20">
        <f t="shared" si="14"/>
        <v>0</v>
      </c>
    </row>
    <row r="37" spans="5:22" x14ac:dyDescent="0.25">
      <c r="E37" s="21"/>
      <c r="F37" s="21"/>
      <c r="G37" s="21"/>
      <c r="H37" s="21"/>
      <c r="I37" s="21"/>
      <c r="J37" s="21"/>
      <c r="K37" s="21"/>
      <c r="P37" s="20">
        <f t="shared" si="8"/>
        <v>0</v>
      </c>
      <c r="Q37" s="20">
        <f t="shared" si="9"/>
        <v>0</v>
      </c>
      <c r="R37" s="20">
        <f t="shared" si="10"/>
        <v>0</v>
      </c>
      <c r="S37" s="20">
        <f t="shared" si="11"/>
        <v>0</v>
      </c>
      <c r="T37" s="20">
        <f t="shared" si="12"/>
        <v>0</v>
      </c>
      <c r="U37" s="20">
        <f t="shared" si="13"/>
        <v>0</v>
      </c>
      <c r="V37" s="20">
        <f t="shared" si="14"/>
        <v>0</v>
      </c>
    </row>
    <row r="38" spans="5:22" x14ac:dyDescent="0.25">
      <c r="E38" s="21"/>
      <c r="F38" s="21"/>
      <c r="G38" s="21"/>
      <c r="H38" s="21"/>
      <c r="I38" s="21"/>
      <c r="J38" s="21"/>
      <c r="K38" s="21"/>
      <c r="P38" s="20">
        <f t="shared" si="8"/>
        <v>0</v>
      </c>
      <c r="Q38" s="20">
        <f t="shared" si="9"/>
        <v>0</v>
      </c>
      <c r="R38" s="20">
        <f t="shared" si="10"/>
        <v>0</v>
      </c>
      <c r="S38" s="20">
        <f t="shared" si="11"/>
        <v>0</v>
      </c>
      <c r="T38" s="20">
        <f t="shared" si="12"/>
        <v>0</v>
      </c>
      <c r="U38" s="20">
        <f t="shared" si="13"/>
        <v>0</v>
      </c>
      <c r="V38" s="20">
        <f t="shared" si="14"/>
        <v>0</v>
      </c>
    </row>
    <row r="39" spans="5:22" x14ac:dyDescent="0.25">
      <c r="E39" s="21"/>
      <c r="F39" s="21"/>
      <c r="G39" s="21"/>
      <c r="H39" s="21"/>
      <c r="I39" s="21"/>
      <c r="J39" s="21"/>
      <c r="K39" s="21"/>
      <c r="P39" s="20">
        <f t="shared" si="8"/>
        <v>0</v>
      </c>
      <c r="Q39" s="20">
        <f t="shared" si="9"/>
        <v>0</v>
      </c>
      <c r="R39" s="20">
        <f t="shared" si="10"/>
        <v>0</v>
      </c>
      <c r="S39" s="20">
        <f t="shared" si="11"/>
        <v>0</v>
      </c>
      <c r="T39" s="20">
        <f t="shared" si="12"/>
        <v>0</v>
      </c>
      <c r="U39" s="20">
        <f t="shared" si="13"/>
        <v>0</v>
      </c>
      <c r="V39" s="20">
        <f t="shared" si="14"/>
        <v>0</v>
      </c>
    </row>
    <row r="40" spans="5:22" x14ac:dyDescent="0.25">
      <c r="E40" s="21"/>
      <c r="F40" s="21"/>
      <c r="G40" s="21"/>
      <c r="H40" s="21"/>
      <c r="I40" s="21"/>
      <c r="J40" s="21"/>
      <c r="K40" s="21"/>
      <c r="P40" s="20">
        <f t="shared" si="8"/>
        <v>0</v>
      </c>
      <c r="Q40" s="20">
        <f t="shared" si="9"/>
        <v>0</v>
      </c>
      <c r="R40" s="20">
        <f t="shared" si="10"/>
        <v>0</v>
      </c>
      <c r="S40" s="20">
        <f t="shared" si="11"/>
        <v>0</v>
      </c>
      <c r="T40" s="20">
        <f t="shared" si="12"/>
        <v>0</v>
      </c>
      <c r="U40" s="20">
        <f t="shared" si="13"/>
        <v>0</v>
      </c>
      <c r="V40" s="20">
        <f t="shared" si="14"/>
        <v>0</v>
      </c>
    </row>
    <row r="41" spans="5:22" x14ac:dyDescent="0.25">
      <c r="E41" s="21"/>
      <c r="F41" s="21"/>
      <c r="G41" s="21"/>
      <c r="H41" s="21"/>
      <c r="I41" s="21"/>
      <c r="J41" s="21"/>
      <c r="K41" s="21"/>
      <c r="P41" s="20">
        <f t="shared" si="8"/>
        <v>0</v>
      </c>
      <c r="Q41" s="20">
        <f t="shared" si="9"/>
        <v>0</v>
      </c>
      <c r="R41" s="20">
        <f t="shared" si="10"/>
        <v>0</v>
      </c>
      <c r="S41" s="20">
        <f t="shared" si="11"/>
        <v>0</v>
      </c>
      <c r="T41" s="20">
        <f t="shared" si="12"/>
        <v>0</v>
      </c>
      <c r="U41" s="20">
        <f t="shared" si="13"/>
        <v>0</v>
      </c>
      <c r="V41" s="20">
        <f t="shared" si="14"/>
        <v>0</v>
      </c>
    </row>
    <row r="42" spans="5:22" x14ac:dyDescent="0.25">
      <c r="E42" s="21"/>
      <c r="F42" s="21"/>
      <c r="G42" s="21"/>
      <c r="H42" s="21"/>
      <c r="I42" s="21"/>
      <c r="J42" s="21"/>
      <c r="K42" s="21"/>
      <c r="P42" s="20">
        <f t="shared" si="8"/>
        <v>0</v>
      </c>
      <c r="Q42" s="20">
        <f t="shared" si="9"/>
        <v>0</v>
      </c>
      <c r="R42" s="20">
        <f t="shared" si="10"/>
        <v>0</v>
      </c>
      <c r="S42" s="20">
        <f t="shared" si="11"/>
        <v>0</v>
      </c>
      <c r="T42" s="20">
        <f t="shared" si="12"/>
        <v>0</v>
      </c>
      <c r="U42" s="20">
        <f t="shared" si="13"/>
        <v>0</v>
      </c>
      <c r="V42" s="20">
        <f t="shared" si="14"/>
        <v>0</v>
      </c>
    </row>
    <row r="43" spans="5:22" x14ac:dyDescent="0.25">
      <c r="E43" s="21"/>
      <c r="F43" s="21"/>
      <c r="G43" s="21"/>
      <c r="H43" s="21"/>
      <c r="I43" s="21"/>
      <c r="J43" s="21"/>
      <c r="K43" s="21"/>
      <c r="P43" s="20">
        <f t="shared" si="8"/>
        <v>0</v>
      </c>
      <c r="Q43" s="20">
        <f t="shared" si="9"/>
        <v>0</v>
      </c>
      <c r="R43" s="20">
        <f t="shared" si="10"/>
        <v>0</v>
      </c>
      <c r="S43" s="20">
        <f t="shared" si="11"/>
        <v>0</v>
      </c>
      <c r="T43" s="20">
        <f t="shared" si="12"/>
        <v>0</v>
      </c>
      <c r="U43" s="20">
        <f t="shared" si="13"/>
        <v>0</v>
      </c>
      <c r="V43" s="20">
        <f t="shared" si="14"/>
        <v>0</v>
      </c>
    </row>
    <row r="44" spans="5:22" x14ac:dyDescent="0.25">
      <c r="E44" s="21"/>
      <c r="F44" s="21"/>
      <c r="G44" s="21"/>
      <c r="H44" s="21"/>
      <c r="I44" s="21"/>
      <c r="J44" s="21"/>
      <c r="K44" s="21"/>
      <c r="P44" s="20">
        <f t="shared" si="8"/>
        <v>0</v>
      </c>
      <c r="Q44" s="20">
        <f t="shared" si="9"/>
        <v>0</v>
      </c>
      <c r="R44" s="20">
        <f t="shared" si="10"/>
        <v>0</v>
      </c>
      <c r="S44" s="20">
        <f t="shared" si="11"/>
        <v>0</v>
      </c>
      <c r="T44" s="20">
        <f t="shared" si="12"/>
        <v>0</v>
      </c>
      <c r="U44" s="20">
        <f t="shared" si="13"/>
        <v>0</v>
      </c>
      <c r="V44" s="20">
        <f t="shared" si="14"/>
        <v>0</v>
      </c>
    </row>
    <row r="45" spans="5:22" x14ac:dyDescent="0.25">
      <c r="E45" s="21">
        <v>4</v>
      </c>
      <c r="F45" s="21">
        <v>86.5</v>
      </c>
      <c r="G45" s="21">
        <v>7.75</v>
      </c>
      <c r="H45" s="21">
        <v>1</v>
      </c>
      <c r="I45" s="21">
        <v>0</v>
      </c>
      <c r="J45" s="21">
        <v>0</v>
      </c>
      <c r="K45" s="21">
        <v>0.5</v>
      </c>
      <c r="P45" s="20">
        <f t="shared" si="8"/>
        <v>4.0000000000000001E-3</v>
      </c>
      <c r="Q45" s="20">
        <f t="shared" si="9"/>
        <v>8.6499999999999994E-2</v>
      </c>
      <c r="R45" s="20">
        <f t="shared" si="10"/>
        <v>7.7499999999999999E-3</v>
      </c>
      <c r="S45" s="20">
        <f t="shared" si="11"/>
        <v>1E-3</v>
      </c>
      <c r="T45" s="20">
        <f t="shared" si="12"/>
        <v>0</v>
      </c>
      <c r="U45" s="20">
        <f t="shared" si="13"/>
        <v>0</v>
      </c>
      <c r="V45" s="20">
        <f t="shared" si="14"/>
        <v>5.0000000000000001E-4</v>
      </c>
    </row>
    <row r="46" spans="5:22" x14ac:dyDescent="0.25">
      <c r="E46" s="21">
        <v>4</v>
      </c>
      <c r="F46" s="21">
        <v>81.400000000000006</v>
      </c>
      <c r="G46" s="21">
        <v>5.4</v>
      </c>
      <c r="H46" s="21">
        <v>0.5</v>
      </c>
      <c r="I46" s="21">
        <v>0</v>
      </c>
      <c r="J46" s="21">
        <v>0.5</v>
      </c>
      <c r="K46" s="21">
        <v>0.5</v>
      </c>
      <c r="P46" s="20">
        <f t="shared" si="8"/>
        <v>4.0000000000000001E-3</v>
      </c>
      <c r="Q46" s="20">
        <f t="shared" si="9"/>
        <v>8.14E-2</v>
      </c>
      <c r="R46" s="20">
        <f t="shared" si="10"/>
        <v>5.4000000000000003E-3</v>
      </c>
      <c r="S46" s="20">
        <f t="shared" si="11"/>
        <v>5.0000000000000001E-4</v>
      </c>
      <c r="T46" s="20">
        <f t="shared" si="12"/>
        <v>0</v>
      </c>
      <c r="U46" s="20">
        <f t="shared" si="13"/>
        <v>5.0000000000000001E-4</v>
      </c>
      <c r="V46" s="20">
        <f t="shared" si="14"/>
        <v>5.0000000000000001E-4</v>
      </c>
    </row>
    <row r="47" spans="5:22" x14ac:dyDescent="0.25">
      <c r="E47" s="19">
        <v>7</v>
      </c>
      <c r="F47" s="19">
        <v>61.5</v>
      </c>
      <c r="G47" s="19">
        <v>6</v>
      </c>
      <c r="H47" s="19">
        <v>2</v>
      </c>
      <c r="I47" s="19">
        <v>0</v>
      </c>
      <c r="J47" s="19">
        <v>0</v>
      </c>
      <c r="K47" s="19">
        <v>0</v>
      </c>
      <c r="P47" s="20">
        <f t="shared" si="8"/>
        <v>7.0000000000000001E-3</v>
      </c>
      <c r="Q47" s="20">
        <f t="shared" si="9"/>
        <v>6.1499999999999999E-2</v>
      </c>
      <c r="R47" s="20">
        <f t="shared" si="10"/>
        <v>6.0000000000000001E-3</v>
      </c>
      <c r="S47" s="20">
        <f t="shared" si="11"/>
        <v>2E-3</v>
      </c>
      <c r="T47" s="20">
        <f t="shared" si="12"/>
        <v>0</v>
      </c>
      <c r="U47" s="20">
        <f t="shared" si="13"/>
        <v>0</v>
      </c>
      <c r="V47" s="20">
        <f t="shared" si="14"/>
        <v>0</v>
      </c>
    </row>
    <row r="48" spans="5:22" x14ac:dyDescent="0.25">
      <c r="E48" s="19">
        <v>14</v>
      </c>
      <c r="F48" s="19">
        <v>33</v>
      </c>
      <c r="G48" s="19">
        <v>5</v>
      </c>
      <c r="H48" s="19">
        <v>1</v>
      </c>
      <c r="I48" s="19">
        <v>0</v>
      </c>
      <c r="J48" s="19">
        <v>0</v>
      </c>
      <c r="K48" s="19">
        <v>0</v>
      </c>
      <c r="P48" s="20">
        <f t="shared" si="8"/>
        <v>1.4E-2</v>
      </c>
      <c r="Q48" s="20">
        <f t="shared" si="9"/>
        <v>3.3000000000000002E-2</v>
      </c>
      <c r="R48" s="20">
        <f t="shared" si="10"/>
        <v>5.0000000000000001E-3</v>
      </c>
      <c r="S48" s="20">
        <f t="shared" si="11"/>
        <v>1E-3</v>
      </c>
      <c r="T48" s="20">
        <f t="shared" si="12"/>
        <v>0</v>
      </c>
      <c r="U48" s="20">
        <f t="shared" si="13"/>
        <v>0</v>
      </c>
      <c r="V48" s="20">
        <f t="shared" si="14"/>
        <v>0</v>
      </c>
    </row>
    <row r="49" spans="5:22" x14ac:dyDescent="0.25">
      <c r="E49" s="19">
        <v>11</v>
      </c>
      <c r="F49" s="21">
        <v>82.333333333333329</v>
      </c>
      <c r="G49" s="21">
        <v>8.3333333333333339</v>
      </c>
      <c r="H49" s="21">
        <v>0.33333333333333331</v>
      </c>
      <c r="I49" s="21">
        <v>0</v>
      </c>
      <c r="J49" s="21">
        <v>0.33333333333333331</v>
      </c>
      <c r="K49" s="19">
        <v>1</v>
      </c>
      <c r="P49" s="20">
        <f t="shared" si="8"/>
        <v>1.0999999999999999E-2</v>
      </c>
      <c r="Q49" s="20">
        <f t="shared" si="9"/>
        <v>8.2333333333333328E-2</v>
      </c>
      <c r="R49" s="20">
        <f t="shared" si="10"/>
        <v>8.3333333333333332E-3</v>
      </c>
      <c r="S49" s="20">
        <f t="shared" si="11"/>
        <v>3.3333333333333332E-4</v>
      </c>
      <c r="T49" s="20">
        <f t="shared" si="12"/>
        <v>0</v>
      </c>
      <c r="U49" s="20">
        <f t="shared" si="13"/>
        <v>3.3333333333333332E-4</v>
      </c>
      <c r="V49" s="20">
        <f t="shared" si="14"/>
        <v>1E-3</v>
      </c>
    </row>
    <row r="50" spans="5:22" x14ac:dyDescent="0.25">
      <c r="E50" s="21">
        <v>24.333333333333332</v>
      </c>
      <c r="F50" s="21">
        <v>4.666666666666667</v>
      </c>
      <c r="G50" s="19">
        <v>2</v>
      </c>
      <c r="H50" s="19">
        <v>0.5</v>
      </c>
      <c r="I50" s="19">
        <v>0</v>
      </c>
      <c r="J50" s="19">
        <v>0</v>
      </c>
      <c r="K50" s="19">
        <v>1.5</v>
      </c>
      <c r="P50" s="20">
        <f t="shared" si="8"/>
        <v>2.4333333333333332E-2</v>
      </c>
      <c r="Q50" s="20">
        <f t="shared" si="9"/>
        <v>4.6666666666666671E-3</v>
      </c>
      <c r="R50" s="20">
        <f t="shared" si="10"/>
        <v>2E-3</v>
      </c>
      <c r="S50" s="20">
        <f t="shared" si="11"/>
        <v>5.0000000000000001E-4</v>
      </c>
      <c r="T50" s="20">
        <f t="shared" si="12"/>
        <v>0</v>
      </c>
      <c r="U50" s="20">
        <f t="shared" si="13"/>
        <v>0</v>
      </c>
      <c r="V50" s="20">
        <f t="shared" si="14"/>
        <v>1.5E-3</v>
      </c>
    </row>
    <row r="51" spans="5:22" x14ac:dyDescent="0.25">
      <c r="E51" s="21">
        <v>36.333333333333336</v>
      </c>
      <c r="F51" s="21">
        <v>31.833333333333332</v>
      </c>
      <c r="G51" s="19">
        <v>2</v>
      </c>
      <c r="H51" s="19">
        <v>0</v>
      </c>
      <c r="I51" s="19">
        <v>0</v>
      </c>
      <c r="J51" s="19">
        <v>0</v>
      </c>
      <c r="K51" s="19">
        <v>0.5</v>
      </c>
      <c r="P51" s="20">
        <f t="shared" si="8"/>
        <v>3.6333333333333336E-2</v>
      </c>
      <c r="Q51" s="20">
        <f t="shared" si="9"/>
        <v>3.1833333333333332E-2</v>
      </c>
      <c r="R51" s="20">
        <f t="shared" si="10"/>
        <v>2E-3</v>
      </c>
      <c r="S51" s="20">
        <f t="shared" si="11"/>
        <v>0</v>
      </c>
      <c r="T51" s="20">
        <f t="shared" si="12"/>
        <v>0</v>
      </c>
      <c r="U51" s="20">
        <f t="shared" si="13"/>
        <v>0</v>
      </c>
      <c r="V51" s="20">
        <f t="shared" si="14"/>
        <v>5.0000000000000001E-4</v>
      </c>
    </row>
    <row r="52" spans="5:22" x14ac:dyDescent="0.25">
      <c r="E52" s="19">
        <v>32</v>
      </c>
      <c r="F52" s="19">
        <v>40.5</v>
      </c>
      <c r="G52" s="19">
        <v>2</v>
      </c>
      <c r="H52" s="19">
        <v>1</v>
      </c>
      <c r="I52" s="19">
        <v>0</v>
      </c>
      <c r="J52" s="19">
        <v>0</v>
      </c>
      <c r="K52" s="19">
        <v>4.5</v>
      </c>
      <c r="P52" s="20">
        <f t="shared" si="8"/>
        <v>3.2000000000000001E-2</v>
      </c>
      <c r="Q52" s="20">
        <f t="shared" si="9"/>
        <v>4.0500000000000001E-2</v>
      </c>
      <c r="R52" s="20">
        <f t="shared" si="10"/>
        <v>2E-3</v>
      </c>
      <c r="S52" s="20">
        <f t="shared" si="11"/>
        <v>1E-3</v>
      </c>
      <c r="T52" s="20">
        <f t="shared" si="12"/>
        <v>0</v>
      </c>
      <c r="U52" s="20">
        <f t="shared" si="13"/>
        <v>0</v>
      </c>
      <c r="V52" s="20">
        <f t="shared" si="14"/>
        <v>4.4999999999999997E-3</v>
      </c>
    </row>
    <row r="53" spans="5:22" x14ac:dyDescent="0.25">
      <c r="E53" s="19">
        <v>7</v>
      </c>
      <c r="F53" s="19">
        <v>53</v>
      </c>
      <c r="G53" s="19">
        <v>6.5</v>
      </c>
      <c r="H53" s="19">
        <v>1</v>
      </c>
      <c r="I53" s="19">
        <v>0</v>
      </c>
      <c r="J53" s="19">
        <v>1</v>
      </c>
      <c r="K53" s="19">
        <v>0</v>
      </c>
      <c r="P53" s="20">
        <f t="shared" si="8"/>
        <v>7.0000000000000001E-3</v>
      </c>
      <c r="Q53" s="20">
        <f t="shared" si="9"/>
        <v>5.2999999999999999E-2</v>
      </c>
      <c r="R53" s="20">
        <f t="shared" si="10"/>
        <v>6.4999999999999997E-3</v>
      </c>
      <c r="S53" s="20">
        <f t="shared" si="11"/>
        <v>1E-3</v>
      </c>
      <c r="T53" s="20">
        <f t="shared" si="12"/>
        <v>0</v>
      </c>
      <c r="U53" s="20">
        <f t="shared" si="13"/>
        <v>1E-3</v>
      </c>
      <c r="V53" s="20">
        <f t="shared" si="14"/>
        <v>0</v>
      </c>
    </row>
    <row r="54" spans="5:22" x14ac:dyDescent="0.25">
      <c r="E54" s="19">
        <v>2</v>
      </c>
      <c r="F54" s="19">
        <v>6.5</v>
      </c>
      <c r="G54" s="19">
        <v>2</v>
      </c>
      <c r="H54" s="19">
        <v>1</v>
      </c>
      <c r="I54" s="19">
        <v>0</v>
      </c>
      <c r="J54" s="19">
        <v>0</v>
      </c>
      <c r="K54" s="19">
        <v>1</v>
      </c>
      <c r="P54" s="20">
        <f t="shared" si="8"/>
        <v>2E-3</v>
      </c>
      <c r="Q54" s="20">
        <f t="shared" si="9"/>
        <v>6.4999999999999997E-3</v>
      </c>
      <c r="R54" s="20">
        <f t="shared" si="10"/>
        <v>2E-3</v>
      </c>
      <c r="S54" s="20">
        <f t="shared" si="11"/>
        <v>1E-3</v>
      </c>
      <c r="T54" s="20">
        <f t="shared" si="12"/>
        <v>0</v>
      </c>
      <c r="U54" s="20">
        <f t="shared" si="13"/>
        <v>0</v>
      </c>
      <c r="V54" s="20">
        <f t="shared" si="14"/>
        <v>1E-3</v>
      </c>
    </row>
    <row r="55" spans="5:22" x14ac:dyDescent="0.25">
      <c r="E55" s="21">
        <v>9.8000000000000007</v>
      </c>
      <c r="F55" s="21">
        <v>41.4</v>
      </c>
      <c r="G55" s="21">
        <v>2</v>
      </c>
      <c r="H55" s="21">
        <v>1</v>
      </c>
      <c r="I55" s="21">
        <v>0</v>
      </c>
      <c r="J55" s="21">
        <v>0</v>
      </c>
      <c r="K55" s="21">
        <v>0.33333333333333331</v>
      </c>
      <c r="P55" s="20">
        <f t="shared" si="8"/>
        <v>9.8000000000000014E-3</v>
      </c>
      <c r="Q55" s="20">
        <f t="shared" si="9"/>
        <v>4.1399999999999999E-2</v>
      </c>
      <c r="R55" s="20">
        <f t="shared" si="10"/>
        <v>2E-3</v>
      </c>
      <c r="S55" s="20">
        <f t="shared" si="11"/>
        <v>1E-3</v>
      </c>
      <c r="T55" s="20">
        <f t="shared" si="12"/>
        <v>0</v>
      </c>
      <c r="U55" s="20">
        <f t="shared" si="13"/>
        <v>0</v>
      </c>
      <c r="V55" s="20">
        <f t="shared" si="14"/>
        <v>3.3333333333333332E-4</v>
      </c>
    </row>
    <row r="56" spans="5:22" x14ac:dyDescent="0.25">
      <c r="E56" s="21">
        <v>2</v>
      </c>
      <c r="F56" s="21">
        <v>52</v>
      </c>
      <c r="G56" s="21">
        <v>5</v>
      </c>
      <c r="H56" s="21">
        <v>0</v>
      </c>
      <c r="I56" s="21">
        <v>0</v>
      </c>
      <c r="J56" s="21">
        <v>0</v>
      </c>
      <c r="K56" s="21">
        <v>1</v>
      </c>
      <c r="P56" s="20">
        <f t="shared" si="8"/>
        <v>2E-3</v>
      </c>
      <c r="Q56" s="20">
        <f t="shared" si="9"/>
        <v>5.1999999999999998E-2</v>
      </c>
      <c r="R56" s="20">
        <f t="shared" si="10"/>
        <v>5.0000000000000001E-3</v>
      </c>
      <c r="S56" s="20">
        <f t="shared" si="11"/>
        <v>0</v>
      </c>
      <c r="T56" s="20">
        <f t="shared" si="12"/>
        <v>0</v>
      </c>
      <c r="U56" s="20">
        <f t="shared" si="13"/>
        <v>0</v>
      </c>
      <c r="V56" s="20">
        <f t="shared" si="14"/>
        <v>1E-3</v>
      </c>
    </row>
    <row r="57" spans="5:22" x14ac:dyDescent="0.25">
      <c r="E57" s="21">
        <v>12.461538461538462</v>
      </c>
      <c r="F57" s="21">
        <v>115.15384615384616</v>
      </c>
      <c r="G57" s="21">
        <v>3.3846153846153846</v>
      </c>
      <c r="H57" s="21">
        <v>0.5</v>
      </c>
      <c r="I57" s="21">
        <v>0</v>
      </c>
      <c r="J57" s="21">
        <v>0</v>
      </c>
      <c r="K57" s="21">
        <v>0.25</v>
      </c>
      <c r="P57" s="20">
        <f t="shared" si="8"/>
        <v>1.2461538461538461E-2</v>
      </c>
      <c r="Q57" s="20">
        <f t="shared" si="9"/>
        <v>0.11515384615384616</v>
      </c>
      <c r="R57" s="20">
        <f t="shared" si="10"/>
        <v>3.3846153846153848E-3</v>
      </c>
      <c r="S57" s="20">
        <f t="shared" si="11"/>
        <v>5.0000000000000001E-4</v>
      </c>
      <c r="T57" s="20">
        <f t="shared" si="12"/>
        <v>0</v>
      </c>
      <c r="U57" s="20">
        <f t="shared" si="13"/>
        <v>0</v>
      </c>
      <c r="V57" s="20">
        <f t="shared" si="14"/>
        <v>2.5000000000000001E-4</v>
      </c>
    </row>
    <row r="58" spans="5:22" x14ac:dyDescent="0.25">
      <c r="E58" s="21">
        <v>18.75</v>
      </c>
      <c r="F58" s="21">
        <v>110.33333333333333</v>
      </c>
      <c r="G58" s="21">
        <v>4.5</v>
      </c>
      <c r="H58" s="21">
        <v>0.33333333333333331</v>
      </c>
      <c r="I58" s="21">
        <v>0</v>
      </c>
      <c r="J58" s="21">
        <v>0</v>
      </c>
      <c r="K58" s="21">
        <v>0.33333333333333331</v>
      </c>
      <c r="P58" s="20">
        <f t="shared" si="8"/>
        <v>1.8749999999999999E-2</v>
      </c>
      <c r="Q58" s="20">
        <f t="shared" si="9"/>
        <v>0.11033333333333332</v>
      </c>
      <c r="R58" s="20">
        <f t="shared" si="10"/>
        <v>4.4999999999999997E-3</v>
      </c>
      <c r="S58" s="20">
        <f t="shared" si="11"/>
        <v>3.3333333333333332E-4</v>
      </c>
      <c r="T58" s="20">
        <f t="shared" si="12"/>
        <v>0</v>
      </c>
      <c r="U58" s="20">
        <f t="shared" si="13"/>
        <v>0</v>
      </c>
      <c r="V58" s="20">
        <f t="shared" si="14"/>
        <v>3.3333333333333332E-4</v>
      </c>
    </row>
    <row r="59" spans="5:22" x14ac:dyDescent="0.25">
      <c r="E59" s="21">
        <v>26</v>
      </c>
      <c r="F59" s="21">
        <v>47.5</v>
      </c>
      <c r="G59" s="21">
        <v>7</v>
      </c>
      <c r="H59" s="21">
        <v>4</v>
      </c>
      <c r="I59" s="21">
        <v>0</v>
      </c>
      <c r="J59" s="21">
        <v>0</v>
      </c>
      <c r="K59" s="21">
        <v>0</v>
      </c>
      <c r="P59" s="20">
        <f t="shared" si="8"/>
        <v>2.5999999999999999E-2</v>
      </c>
      <c r="Q59" s="20">
        <f t="shared" si="9"/>
        <v>4.7500000000000001E-2</v>
      </c>
      <c r="R59" s="20">
        <f t="shared" si="10"/>
        <v>7.0000000000000001E-3</v>
      </c>
      <c r="S59" s="20">
        <f t="shared" si="11"/>
        <v>4.0000000000000001E-3</v>
      </c>
      <c r="T59" s="20">
        <f t="shared" si="12"/>
        <v>0</v>
      </c>
      <c r="U59" s="20">
        <f t="shared" si="13"/>
        <v>0</v>
      </c>
      <c r="V59" s="20">
        <f t="shared" si="14"/>
        <v>0</v>
      </c>
    </row>
    <row r="60" spans="5:22" x14ac:dyDescent="0.25">
      <c r="E60" s="21">
        <v>21.5</v>
      </c>
      <c r="F60" s="21">
        <v>42.5</v>
      </c>
      <c r="G60" s="21">
        <v>3</v>
      </c>
      <c r="H60" s="21">
        <v>0.33333333333333331</v>
      </c>
      <c r="I60" s="21">
        <v>0</v>
      </c>
      <c r="J60" s="21">
        <v>0</v>
      </c>
      <c r="K60" s="21">
        <v>0.66666666666666663</v>
      </c>
      <c r="P60" s="20">
        <f t="shared" si="8"/>
        <v>2.1499999999999998E-2</v>
      </c>
      <c r="Q60" s="20">
        <f t="shared" si="9"/>
        <v>4.2500000000000003E-2</v>
      </c>
      <c r="R60" s="20">
        <f t="shared" si="10"/>
        <v>3.0000000000000001E-3</v>
      </c>
      <c r="S60" s="20">
        <f t="shared" si="11"/>
        <v>3.3333333333333332E-4</v>
      </c>
      <c r="T60" s="20">
        <f t="shared" si="12"/>
        <v>0</v>
      </c>
      <c r="U60" s="20">
        <f t="shared" si="13"/>
        <v>0</v>
      </c>
      <c r="V60" s="20">
        <f t="shared" si="14"/>
        <v>6.6666666666666664E-4</v>
      </c>
    </row>
    <row r="61" spans="5:22" x14ac:dyDescent="0.25">
      <c r="E61" s="21">
        <v>27</v>
      </c>
      <c r="F61" s="21">
        <v>13</v>
      </c>
      <c r="G61" s="21">
        <v>2</v>
      </c>
      <c r="H61" s="21">
        <v>1</v>
      </c>
      <c r="I61" s="21">
        <v>0</v>
      </c>
      <c r="J61" s="21">
        <v>0</v>
      </c>
      <c r="K61" s="21">
        <v>2</v>
      </c>
      <c r="P61" s="20">
        <f t="shared" si="8"/>
        <v>2.7E-2</v>
      </c>
      <c r="Q61" s="20">
        <f t="shared" si="9"/>
        <v>1.2999999999999999E-2</v>
      </c>
      <c r="R61" s="20">
        <f t="shared" si="10"/>
        <v>2E-3</v>
      </c>
      <c r="S61" s="20">
        <f t="shared" si="11"/>
        <v>1E-3</v>
      </c>
      <c r="T61" s="20">
        <f t="shared" si="12"/>
        <v>0</v>
      </c>
      <c r="U61" s="20">
        <f t="shared" si="13"/>
        <v>0</v>
      </c>
      <c r="V61" s="20">
        <f t="shared" si="14"/>
        <v>2E-3</v>
      </c>
    </row>
    <row r="62" spans="5:22" x14ac:dyDescent="0.25">
      <c r="E62" s="21">
        <v>2</v>
      </c>
      <c r="F62" s="21">
        <v>83</v>
      </c>
      <c r="G62" s="21">
        <v>6</v>
      </c>
      <c r="H62" s="21">
        <v>0</v>
      </c>
      <c r="I62" s="21">
        <v>0</v>
      </c>
      <c r="J62" s="21">
        <v>0</v>
      </c>
      <c r="K62" s="21">
        <v>0.5</v>
      </c>
      <c r="P62" s="20">
        <f t="shared" si="8"/>
        <v>2E-3</v>
      </c>
      <c r="Q62" s="20">
        <f t="shared" si="9"/>
        <v>8.3000000000000004E-2</v>
      </c>
      <c r="R62" s="20">
        <f t="shared" si="10"/>
        <v>6.0000000000000001E-3</v>
      </c>
      <c r="S62" s="20">
        <f t="shared" si="11"/>
        <v>0</v>
      </c>
      <c r="T62" s="20">
        <f t="shared" si="12"/>
        <v>0</v>
      </c>
      <c r="U62" s="20">
        <f t="shared" si="13"/>
        <v>0</v>
      </c>
      <c r="V62" s="20">
        <f t="shared" si="14"/>
        <v>5.0000000000000001E-4</v>
      </c>
    </row>
    <row r="63" spans="5:22" x14ac:dyDescent="0.25">
      <c r="E63" s="21">
        <v>6</v>
      </c>
      <c r="F63" s="21">
        <v>34</v>
      </c>
      <c r="G63" s="21">
        <v>2</v>
      </c>
      <c r="H63" s="21">
        <v>1.5</v>
      </c>
      <c r="I63" s="21">
        <v>0</v>
      </c>
      <c r="J63" s="21">
        <v>0</v>
      </c>
      <c r="K63" s="21">
        <v>0.5</v>
      </c>
      <c r="P63" s="20">
        <f t="shared" si="8"/>
        <v>6.0000000000000001E-3</v>
      </c>
      <c r="Q63" s="20">
        <f t="shared" si="9"/>
        <v>3.4000000000000002E-2</v>
      </c>
      <c r="R63" s="20">
        <f t="shared" si="10"/>
        <v>2E-3</v>
      </c>
      <c r="S63" s="20">
        <f t="shared" si="11"/>
        <v>1.5E-3</v>
      </c>
      <c r="T63" s="20">
        <f t="shared" si="12"/>
        <v>0</v>
      </c>
      <c r="U63" s="20">
        <f t="shared" si="13"/>
        <v>0</v>
      </c>
      <c r="V63" s="20">
        <f t="shared" si="14"/>
        <v>5.0000000000000001E-4</v>
      </c>
    </row>
    <row r="64" spans="5:22" x14ac:dyDescent="0.25">
      <c r="E64" s="21">
        <v>22</v>
      </c>
      <c r="F64" s="21">
        <v>161</v>
      </c>
      <c r="G64" s="21">
        <v>8</v>
      </c>
      <c r="H64" s="21">
        <v>0</v>
      </c>
      <c r="I64" s="21">
        <v>0</v>
      </c>
      <c r="J64" s="21">
        <v>1</v>
      </c>
      <c r="K64" s="21">
        <v>2</v>
      </c>
      <c r="P64" s="20">
        <f t="shared" si="8"/>
        <v>2.1999999999999999E-2</v>
      </c>
      <c r="Q64" s="20">
        <f t="shared" si="9"/>
        <v>0.161</v>
      </c>
      <c r="R64" s="20">
        <f t="shared" si="10"/>
        <v>8.0000000000000002E-3</v>
      </c>
      <c r="S64" s="20">
        <f t="shared" si="11"/>
        <v>0</v>
      </c>
      <c r="T64" s="20">
        <f t="shared" si="12"/>
        <v>0</v>
      </c>
      <c r="U64" s="20">
        <f t="shared" si="13"/>
        <v>1E-3</v>
      </c>
      <c r="V64" s="20">
        <f t="shared" si="14"/>
        <v>2E-3</v>
      </c>
    </row>
    <row r="65" spans="5:22" x14ac:dyDescent="0.25">
      <c r="E65" s="21">
        <v>9</v>
      </c>
      <c r="F65" s="21">
        <v>41.5</v>
      </c>
      <c r="G65" s="21">
        <v>3.5</v>
      </c>
      <c r="H65" s="21">
        <v>2</v>
      </c>
      <c r="I65" s="21">
        <v>0</v>
      </c>
      <c r="J65" s="21">
        <v>0</v>
      </c>
      <c r="K65" s="21">
        <v>0</v>
      </c>
      <c r="P65" s="20">
        <f t="shared" si="8"/>
        <v>8.9999999999999993E-3</v>
      </c>
      <c r="Q65" s="20">
        <f t="shared" si="9"/>
        <v>4.1500000000000002E-2</v>
      </c>
      <c r="R65" s="20">
        <f t="shared" si="10"/>
        <v>3.5000000000000001E-3</v>
      </c>
      <c r="S65" s="20">
        <f t="shared" si="11"/>
        <v>2E-3</v>
      </c>
      <c r="T65" s="20">
        <f t="shared" si="12"/>
        <v>0</v>
      </c>
      <c r="U65" s="20">
        <f t="shared" si="13"/>
        <v>0</v>
      </c>
      <c r="V65" s="20">
        <f t="shared" si="14"/>
        <v>0</v>
      </c>
    </row>
    <row r="66" spans="5:22" x14ac:dyDescent="0.25">
      <c r="E66" s="21">
        <v>11.25</v>
      </c>
      <c r="F66" s="21">
        <v>30.25</v>
      </c>
      <c r="G66" s="21">
        <v>2.75</v>
      </c>
      <c r="H66" s="21">
        <v>0.5</v>
      </c>
      <c r="I66" s="21">
        <v>0</v>
      </c>
      <c r="J66" s="21">
        <v>1</v>
      </c>
      <c r="K66" s="21">
        <v>1</v>
      </c>
      <c r="P66" s="20">
        <f t="shared" si="8"/>
        <v>1.125E-2</v>
      </c>
      <c r="Q66" s="20">
        <f t="shared" si="9"/>
        <v>3.0249999999999999E-2</v>
      </c>
      <c r="R66" s="20">
        <f t="shared" si="10"/>
        <v>2.7499999999999998E-3</v>
      </c>
      <c r="S66" s="20">
        <f t="shared" si="11"/>
        <v>5.0000000000000001E-4</v>
      </c>
      <c r="T66" s="20">
        <f t="shared" si="12"/>
        <v>0</v>
      </c>
      <c r="U66" s="20">
        <f t="shared" si="13"/>
        <v>1E-3</v>
      </c>
      <c r="V66" s="20">
        <f t="shared" si="14"/>
        <v>1E-3</v>
      </c>
    </row>
    <row r="67" spans="5:22" x14ac:dyDescent="0.25">
      <c r="E67" s="21">
        <v>12.333333333333334</v>
      </c>
      <c r="F67" s="21">
        <v>4.666666666666667</v>
      </c>
      <c r="G67" s="21">
        <v>2</v>
      </c>
      <c r="H67" s="21">
        <v>0.33333333333333331</v>
      </c>
      <c r="I67" s="21">
        <v>0</v>
      </c>
      <c r="J67" s="21">
        <v>0</v>
      </c>
      <c r="K67" s="21">
        <v>0.66666666666666663</v>
      </c>
      <c r="P67" s="20">
        <f t="shared" si="8"/>
        <v>1.2333333333333333E-2</v>
      </c>
      <c r="Q67" s="20">
        <f t="shared" si="9"/>
        <v>4.6666666666666671E-3</v>
      </c>
      <c r="R67" s="20">
        <f t="shared" si="10"/>
        <v>2E-3</v>
      </c>
      <c r="S67" s="20">
        <f t="shared" si="11"/>
        <v>3.3333333333333332E-4</v>
      </c>
      <c r="T67" s="20">
        <f t="shared" si="12"/>
        <v>0</v>
      </c>
      <c r="U67" s="20">
        <f t="shared" si="13"/>
        <v>0</v>
      </c>
      <c r="V67" s="20">
        <f t="shared" si="14"/>
        <v>6.6666666666666664E-4</v>
      </c>
    </row>
    <row r="68" spans="5:22" x14ac:dyDescent="0.25">
      <c r="E68" s="21">
        <v>5.2857142857142856</v>
      </c>
      <c r="F68" s="21">
        <v>38.857142857142854</v>
      </c>
      <c r="G68" s="21">
        <v>2</v>
      </c>
      <c r="H68" s="21">
        <v>0</v>
      </c>
      <c r="I68" s="21">
        <v>0</v>
      </c>
      <c r="J68" s="21">
        <v>0.5</v>
      </c>
      <c r="K68" s="21">
        <v>0.5</v>
      </c>
      <c r="P68" s="20">
        <f t="shared" si="8"/>
        <v>5.2857142857142859E-3</v>
      </c>
      <c r="Q68" s="20">
        <f t="shared" si="9"/>
        <v>3.8857142857142854E-2</v>
      </c>
      <c r="R68" s="20">
        <f t="shared" si="10"/>
        <v>2E-3</v>
      </c>
      <c r="S68" s="20">
        <f t="shared" si="11"/>
        <v>0</v>
      </c>
      <c r="T68" s="20">
        <f t="shared" si="12"/>
        <v>0</v>
      </c>
      <c r="U68" s="20">
        <f t="shared" si="13"/>
        <v>5.0000000000000001E-4</v>
      </c>
      <c r="V68" s="20">
        <f t="shared" si="14"/>
        <v>5.0000000000000001E-4</v>
      </c>
    </row>
    <row r="69" spans="5:22" x14ac:dyDescent="0.25">
      <c r="E69" s="21">
        <v>23.666666666666668</v>
      </c>
      <c r="F69" s="21">
        <v>41</v>
      </c>
      <c r="G69" s="21">
        <v>2</v>
      </c>
      <c r="H69" s="21">
        <v>1.5</v>
      </c>
      <c r="I69" s="21">
        <v>0</v>
      </c>
      <c r="J69" s="21">
        <v>0</v>
      </c>
      <c r="K69" s="21">
        <v>0.5</v>
      </c>
      <c r="P69" s="20">
        <f t="shared" si="8"/>
        <v>2.3666666666666669E-2</v>
      </c>
      <c r="Q69" s="20">
        <f t="shared" si="9"/>
        <v>4.1000000000000002E-2</v>
      </c>
      <c r="R69" s="20">
        <f t="shared" si="10"/>
        <v>2E-3</v>
      </c>
      <c r="S69" s="20">
        <f t="shared" si="11"/>
        <v>1.5E-3</v>
      </c>
      <c r="T69" s="20">
        <f t="shared" si="12"/>
        <v>0</v>
      </c>
      <c r="U69" s="20">
        <f t="shared" si="13"/>
        <v>0</v>
      </c>
      <c r="V69" s="20">
        <f t="shared" si="14"/>
        <v>5.0000000000000001E-4</v>
      </c>
    </row>
    <row r="70" spans="5:22" x14ac:dyDescent="0.25">
      <c r="E70" s="21">
        <v>15</v>
      </c>
      <c r="F70" s="21">
        <v>48.5</v>
      </c>
      <c r="G70" s="21">
        <v>3.5</v>
      </c>
      <c r="H70" s="21">
        <v>0.66666666666666663</v>
      </c>
      <c r="I70" s="21">
        <v>0</v>
      </c>
      <c r="J70" s="21">
        <v>0</v>
      </c>
      <c r="K70" s="21">
        <v>0.66666666666666663</v>
      </c>
      <c r="P70" s="20">
        <f t="shared" si="8"/>
        <v>1.4999999999999999E-2</v>
      </c>
      <c r="Q70" s="20">
        <f t="shared" si="9"/>
        <v>4.8500000000000001E-2</v>
      </c>
      <c r="R70" s="20">
        <f t="shared" si="10"/>
        <v>3.5000000000000001E-3</v>
      </c>
      <c r="S70" s="20">
        <f t="shared" si="11"/>
        <v>6.6666666666666664E-4</v>
      </c>
      <c r="T70" s="20">
        <f t="shared" si="12"/>
        <v>0</v>
      </c>
      <c r="U70" s="20">
        <f t="shared" si="13"/>
        <v>0</v>
      </c>
      <c r="V70" s="20">
        <f t="shared" si="14"/>
        <v>6.6666666666666664E-4</v>
      </c>
    </row>
    <row r="71" spans="5:22" x14ac:dyDescent="0.25">
      <c r="E71" s="21">
        <v>8</v>
      </c>
      <c r="F71" s="21">
        <v>75.5</v>
      </c>
      <c r="G71" s="21">
        <v>9.5</v>
      </c>
      <c r="H71" s="21">
        <v>2</v>
      </c>
      <c r="I71" s="21">
        <v>0</v>
      </c>
      <c r="J71" s="21">
        <v>1</v>
      </c>
      <c r="K71" s="21">
        <v>0</v>
      </c>
      <c r="P71" s="20">
        <f t="shared" si="8"/>
        <v>8.0000000000000002E-3</v>
      </c>
      <c r="Q71" s="20">
        <f t="shared" si="9"/>
        <v>7.5499999999999998E-2</v>
      </c>
      <c r="R71" s="20">
        <f t="shared" si="10"/>
        <v>9.4999999999999998E-3</v>
      </c>
      <c r="S71" s="20">
        <f t="shared" si="11"/>
        <v>2E-3</v>
      </c>
      <c r="T71" s="20">
        <f t="shared" si="12"/>
        <v>0</v>
      </c>
      <c r="U71" s="20">
        <f t="shared" si="13"/>
        <v>1E-3</v>
      </c>
      <c r="V71" s="20">
        <f t="shared" si="14"/>
        <v>0</v>
      </c>
    </row>
    <row r="72" spans="5:22" x14ac:dyDescent="0.25">
      <c r="E72" s="21">
        <v>11.357142857142858</v>
      </c>
      <c r="F72" s="21">
        <v>67.5</v>
      </c>
      <c r="G72" s="21">
        <v>2.6428571428571428</v>
      </c>
      <c r="H72" s="21">
        <v>0.66666666666666663</v>
      </c>
      <c r="I72" s="21">
        <v>0</v>
      </c>
      <c r="J72" s="21">
        <v>0</v>
      </c>
      <c r="K72" s="21">
        <v>0.66666666666666663</v>
      </c>
      <c r="P72" s="20">
        <f t="shared" si="8"/>
        <v>1.1357142857142857E-2</v>
      </c>
      <c r="Q72" s="20">
        <f t="shared" si="9"/>
        <v>6.7500000000000004E-2</v>
      </c>
      <c r="R72" s="20">
        <f t="shared" si="10"/>
        <v>2.642857142857143E-3</v>
      </c>
      <c r="S72" s="20">
        <f t="shared" si="11"/>
        <v>6.6666666666666664E-4</v>
      </c>
      <c r="T72" s="20">
        <f t="shared" si="12"/>
        <v>0</v>
      </c>
      <c r="U72" s="20">
        <f t="shared" si="13"/>
        <v>0</v>
      </c>
      <c r="V72" s="20">
        <f t="shared" si="14"/>
        <v>6.6666666666666664E-4</v>
      </c>
    </row>
    <row r="73" spans="5:22" x14ac:dyDescent="0.25">
      <c r="E73" s="21">
        <v>31.75</v>
      </c>
      <c r="F73" s="21">
        <v>196.5</v>
      </c>
      <c r="G73" s="21">
        <v>5.75</v>
      </c>
      <c r="H73" s="21">
        <v>0.5</v>
      </c>
      <c r="I73" s="21">
        <v>0</v>
      </c>
      <c r="J73" s="21">
        <v>0</v>
      </c>
      <c r="K73" s="21">
        <v>0.5</v>
      </c>
      <c r="P73" s="20">
        <f t="shared" si="8"/>
        <v>3.175E-2</v>
      </c>
      <c r="Q73" s="20">
        <f t="shared" si="9"/>
        <v>0.19650000000000001</v>
      </c>
      <c r="R73" s="20">
        <f t="shared" si="10"/>
        <v>5.7499999999999999E-3</v>
      </c>
      <c r="S73" s="20">
        <f t="shared" si="11"/>
        <v>5.0000000000000001E-4</v>
      </c>
      <c r="T73" s="20">
        <f t="shared" si="12"/>
        <v>0</v>
      </c>
      <c r="U73" s="20">
        <f t="shared" si="13"/>
        <v>0</v>
      </c>
      <c r="V73" s="20">
        <f t="shared" si="14"/>
        <v>5.0000000000000001E-4</v>
      </c>
    </row>
    <row r="74" spans="5:22" x14ac:dyDescent="0.25">
      <c r="E74" s="21">
        <v>6.4545454545454541</v>
      </c>
      <c r="F74" s="21">
        <v>36.090909090909093</v>
      </c>
      <c r="G74" s="21">
        <v>2.2727272727272729</v>
      </c>
      <c r="H74" s="21">
        <v>1</v>
      </c>
      <c r="I74" s="21">
        <v>0</v>
      </c>
      <c r="J74" s="21">
        <v>0.16666666666666666</v>
      </c>
      <c r="K74" s="21">
        <v>0.5</v>
      </c>
      <c r="P74" s="20">
        <f t="shared" si="8"/>
        <v>6.4545454545454541E-3</v>
      </c>
      <c r="Q74" s="20">
        <f t="shared" si="9"/>
        <v>3.609090909090909E-2</v>
      </c>
      <c r="R74" s="20">
        <f t="shared" si="10"/>
        <v>2.2727272727272731E-3</v>
      </c>
      <c r="S74" s="20">
        <f t="shared" si="11"/>
        <v>1E-3</v>
      </c>
      <c r="T74" s="20">
        <f t="shared" si="12"/>
        <v>0</v>
      </c>
      <c r="U74" s="20">
        <f t="shared" si="13"/>
        <v>1.6666666666666666E-4</v>
      </c>
      <c r="V74" s="20">
        <f t="shared" si="14"/>
        <v>5.0000000000000001E-4</v>
      </c>
    </row>
    <row r="75" spans="5:22" x14ac:dyDescent="0.25">
      <c r="E75" s="21">
        <v>10.142857142857142</v>
      </c>
      <c r="F75" s="21">
        <v>58.071428571428569</v>
      </c>
      <c r="G75" s="21">
        <v>2.6428571428571428</v>
      </c>
      <c r="H75" s="21">
        <v>1.6666666666666667</v>
      </c>
      <c r="I75" s="21">
        <v>0</v>
      </c>
      <c r="J75" s="21">
        <v>0.33333333333333331</v>
      </c>
      <c r="K75" s="21">
        <v>0.33333333333333331</v>
      </c>
      <c r="P75" s="20">
        <f t="shared" si="8"/>
        <v>1.0142857142857143E-2</v>
      </c>
      <c r="Q75" s="20">
        <f t="shared" si="9"/>
        <v>5.8071428571428572E-2</v>
      </c>
      <c r="R75" s="20">
        <f t="shared" si="10"/>
        <v>2.642857142857143E-3</v>
      </c>
      <c r="S75" s="20">
        <f t="shared" si="11"/>
        <v>1.6666666666666668E-3</v>
      </c>
      <c r="T75" s="20">
        <f t="shared" si="12"/>
        <v>0</v>
      </c>
      <c r="U75" s="20">
        <f t="shared" si="13"/>
        <v>3.3333333333333332E-4</v>
      </c>
      <c r="V75" s="20">
        <f t="shared" si="14"/>
        <v>3.3333333333333332E-4</v>
      </c>
    </row>
    <row r="76" spans="5:22" x14ac:dyDescent="0.25">
      <c r="E76" s="21">
        <v>12.222222222222221</v>
      </c>
      <c r="F76" s="21">
        <v>50.888888888888886</v>
      </c>
      <c r="G76" s="21">
        <v>2.3333333333333335</v>
      </c>
      <c r="H76" s="21">
        <v>1.3333333333333333</v>
      </c>
      <c r="I76" s="21">
        <v>0</v>
      </c>
      <c r="J76" s="21">
        <v>0.33333333333333331</v>
      </c>
      <c r="K76" s="21">
        <v>0.33333333333333331</v>
      </c>
      <c r="P76" s="20">
        <f t="shared" si="8"/>
        <v>1.2222222222222221E-2</v>
      </c>
      <c r="Q76" s="20">
        <f t="shared" si="9"/>
        <v>5.0888888888888886E-2</v>
      </c>
      <c r="R76" s="20">
        <f t="shared" si="10"/>
        <v>2.3333333333333335E-3</v>
      </c>
      <c r="S76" s="20">
        <f t="shared" si="11"/>
        <v>1.3333333333333333E-3</v>
      </c>
      <c r="T76" s="20">
        <f t="shared" si="12"/>
        <v>0</v>
      </c>
      <c r="U76" s="20">
        <f t="shared" si="13"/>
        <v>3.3333333333333332E-4</v>
      </c>
      <c r="V76" s="20">
        <f t="shared" si="14"/>
        <v>3.3333333333333332E-4</v>
      </c>
    </row>
    <row r="77" spans="5:22" x14ac:dyDescent="0.25">
      <c r="E77" s="21">
        <v>5</v>
      </c>
      <c r="F77" s="21">
        <v>68.666666666666671</v>
      </c>
      <c r="G77" s="21">
        <v>6.333333333333333</v>
      </c>
      <c r="H77" s="21">
        <v>0</v>
      </c>
      <c r="I77" s="21">
        <v>0</v>
      </c>
      <c r="J77" s="21">
        <v>0</v>
      </c>
      <c r="K77" s="21">
        <v>1.5</v>
      </c>
      <c r="P77" s="20">
        <f t="shared" si="8"/>
        <v>5.0000000000000001E-3</v>
      </c>
      <c r="Q77" s="20">
        <f t="shared" si="9"/>
        <v>6.8666666666666668E-2</v>
      </c>
      <c r="R77" s="20">
        <f t="shared" si="10"/>
        <v>6.3333333333333332E-3</v>
      </c>
      <c r="S77" s="20">
        <f t="shared" si="11"/>
        <v>0</v>
      </c>
      <c r="T77" s="20">
        <f t="shared" si="12"/>
        <v>0</v>
      </c>
      <c r="U77" s="20">
        <f t="shared" si="13"/>
        <v>0</v>
      </c>
      <c r="V77" s="20">
        <f t="shared" si="14"/>
        <v>1.5E-3</v>
      </c>
    </row>
    <row r="78" spans="5:22" x14ac:dyDescent="0.25">
      <c r="E78" s="21">
        <v>8.75</v>
      </c>
      <c r="F78" s="21">
        <v>89.5</v>
      </c>
      <c r="G78" s="21">
        <v>8</v>
      </c>
      <c r="H78" s="21">
        <v>1.5</v>
      </c>
      <c r="I78" s="21">
        <v>0</v>
      </c>
      <c r="J78" s="21">
        <v>0</v>
      </c>
      <c r="K78" s="21">
        <v>0.5</v>
      </c>
      <c r="P78" s="20">
        <f t="shared" si="8"/>
        <v>8.7500000000000008E-3</v>
      </c>
      <c r="Q78" s="20">
        <f t="shared" si="9"/>
        <v>8.9499999999999996E-2</v>
      </c>
      <c r="R78" s="20">
        <f t="shared" si="10"/>
        <v>8.0000000000000002E-3</v>
      </c>
      <c r="S78" s="20">
        <f t="shared" si="11"/>
        <v>1.5E-3</v>
      </c>
      <c r="T78" s="20">
        <f t="shared" si="12"/>
        <v>0</v>
      </c>
      <c r="U78" s="20">
        <f t="shared" si="13"/>
        <v>0</v>
      </c>
      <c r="V78" s="20">
        <f t="shared" si="14"/>
        <v>5.0000000000000001E-4</v>
      </c>
    </row>
    <row r="79" spans="5:22" x14ac:dyDescent="0.25">
      <c r="E79" s="21">
        <v>16</v>
      </c>
      <c r="F79" s="21">
        <v>112</v>
      </c>
      <c r="G79" s="21">
        <v>11</v>
      </c>
      <c r="H79" s="21">
        <v>0</v>
      </c>
      <c r="I79" s="21">
        <v>0</v>
      </c>
      <c r="J79" s="21">
        <v>0</v>
      </c>
      <c r="K79" s="21">
        <v>0</v>
      </c>
      <c r="P79" s="20">
        <f t="shared" si="8"/>
        <v>1.6E-2</v>
      </c>
      <c r="Q79" s="20">
        <f t="shared" si="9"/>
        <v>0.112</v>
      </c>
      <c r="R79" s="20">
        <f t="shared" si="10"/>
        <v>1.0999999999999999E-2</v>
      </c>
      <c r="S79" s="20">
        <f t="shared" si="11"/>
        <v>0</v>
      </c>
      <c r="T79" s="20">
        <f t="shared" si="12"/>
        <v>0</v>
      </c>
      <c r="U79" s="20">
        <f t="shared" si="13"/>
        <v>0</v>
      </c>
      <c r="V79" s="20">
        <f t="shared" si="14"/>
        <v>0</v>
      </c>
    </row>
    <row r="80" spans="5:22" x14ac:dyDescent="0.25">
      <c r="E80" s="21">
        <v>11</v>
      </c>
      <c r="F80" s="21">
        <v>84.727272727272734</v>
      </c>
      <c r="G80" s="21">
        <v>8.454545454545455</v>
      </c>
      <c r="H80" s="21">
        <v>1.6666666666666667</v>
      </c>
      <c r="I80" s="21">
        <v>0</v>
      </c>
      <c r="J80" s="21">
        <v>0.33333333333333331</v>
      </c>
      <c r="K80" s="21">
        <v>0.33333333333333331</v>
      </c>
      <c r="P80" s="20">
        <f t="shared" si="8"/>
        <v>1.0999999999999999E-2</v>
      </c>
      <c r="Q80" s="20">
        <f t="shared" si="9"/>
        <v>8.4727272727272734E-2</v>
      </c>
      <c r="R80" s="20">
        <f t="shared" si="10"/>
        <v>8.4545454545454542E-3</v>
      </c>
      <c r="S80" s="20">
        <f t="shared" si="11"/>
        <v>1.6666666666666668E-3</v>
      </c>
      <c r="T80" s="20">
        <f t="shared" si="12"/>
        <v>0</v>
      </c>
      <c r="U80" s="20">
        <f t="shared" si="13"/>
        <v>3.3333333333333332E-4</v>
      </c>
      <c r="V80" s="20">
        <f t="shared" si="14"/>
        <v>3.3333333333333332E-4</v>
      </c>
    </row>
    <row r="81" spans="5:22" x14ac:dyDescent="0.25">
      <c r="E81" s="21">
        <v>7</v>
      </c>
      <c r="F81" s="21">
        <v>38.666666666666664</v>
      </c>
      <c r="G81" s="21">
        <v>2</v>
      </c>
      <c r="H81" s="21">
        <v>1.5</v>
      </c>
      <c r="I81" s="21">
        <v>0</v>
      </c>
      <c r="J81" s="21">
        <v>0</v>
      </c>
      <c r="K81" s="21">
        <v>0.5</v>
      </c>
      <c r="P81" s="20">
        <f t="shared" si="8"/>
        <v>7.0000000000000001E-3</v>
      </c>
      <c r="Q81" s="20">
        <f t="shared" si="9"/>
        <v>3.8666666666666662E-2</v>
      </c>
      <c r="R81" s="20">
        <f t="shared" si="10"/>
        <v>2E-3</v>
      </c>
      <c r="S81" s="20">
        <f t="shared" si="11"/>
        <v>1.5E-3</v>
      </c>
      <c r="T81" s="20">
        <f t="shared" si="12"/>
        <v>0</v>
      </c>
      <c r="U81" s="20">
        <f t="shared" si="13"/>
        <v>0</v>
      </c>
      <c r="V81" s="20">
        <f t="shared" si="14"/>
        <v>5.0000000000000001E-4</v>
      </c>
    </row>
    <row r="82" spans="5:22" x14ac:dyDescent="0.25">
      <c r="E82" s="21">
        <v>10.428571428571429</v>
      </c>
      <c r="F82" s="21">
        <v>34.428571428571431</v>
      </c>
      <c r="G82" s="21">
        <v>2</v>
      </c>
      <c r="H82" s="21">
        <v>1</v>
      </c>
      <c r="I82" s="21">
        <v>0</v>
      </c>
      <c r="J82" s="21">
        <v>0</v>
      </c>
      <c r="K82" s="21">
        <v>0.33333333333333331</v>
      </c>
      <c r="P82" s="20">
        <f t="shared" si="8"/>
        <v>1.0428571428571429E-2</v>
      </c>
      <c r="Q82" s="20">
        <f t="shared" si="9"/>
        <v>3.4428571428571433E-2</v>
      </c>
      <c r="R82" s="20">
        <f t="shared" si="10"/>
        <v>2E-3</v>
      </c>
      <c r="S82" s="20">
        <f t="shared" si="11"/>
        <v>1E-3</v>
      </c>
      <c r="T82" s="20">
        <f t="shared" si="12"/>
        <v>0</v>
      </c>
      <c r="U82" s="20">
        <f t="shared" si="13"/>
        <v>0</v>
      </c>
      <c r="V82" s="20">
        <f t="shared" si="14"/>
        <v>3.3333333333333332E-4</v>
      </c>
    </row>
    <row r="83" spans="5:22" x14ac:dyDescent="0.25">
      <c r="E83" s="21">
        <v>2</v>
      </c>
      <c r="F83" s="21">
        <v>2</v>
      </c>
      <c r="G83" s="21">
        <v>2</v>
      </c>
      <c r="H83" s="21">
        <v>3</v>
      </c>
      <c r="I83" s="21">
        <v>0</v>
      </c>
      <c r="J83" s="21">
        <v>1</v>
      </c>
      <c r="K83" s="21">
        <v>1</v>
      </c>
      <c r="P83" s="20">
        <f t="shared" si="8"/>
        <v>2E-3</v>
      </c>
      <c r="Q83" s="20">
        <f t="shared" si="9"/>
        <v>2E-3</v>
      </c>
      <c r="R83" s="20">
        <f t="shared" si="10"/>
        <v>2E-3</v>
      </c>
      <c r="S83" s="20">
        <f t="shared" si="11"/>
        <v>3.0000000000000001E-3</v>
      </c>
      <c r="T83" s="20">
        <f t="shared" si="12"/>
        <v>0</v>
      </c>
      <c r="U83" s="20">
        <f t="shared" si="13"/>
        <v>1E-3</v>
      </c>
      <c r="V83" s="20">
        <f t="shared" si="14"/>
        <v>1E-3</v>
      </c>
    </row>
    <row r="84" spans="5:22" x14ac:dyDescent="0.25">
      <c r="E84" s="21">
        <v>2</v>
      </c>
      <c r="F84" s="21">
        <v>56</v>
      </c>
      <c r="G84" s="21">
        <v>9</v>
      </c>
      <c r="H84" s="21">
        <v>0</v>
      </c>
      <c r="I84" s="21">
        <v>0</v>
      </c>
      <c r="J84" s="21">
        <v>0</v>
      </c>
      <c r="K84" s="21">
        <v>0</v>
      </c>
      <c r="P84" s="20">
        <f t="shared" si="8"/>
        <v>2E-3</v>
      </c>
      <c r="Q84" s="20">
        <f t="shared" si="9"/>
        <v>5.6000000000000001E-2</v>
      </c>
      <c r="R84" s="20">
        <f t="shared" si="10"/>
        <v>8.9999999999999993E-3</v>
      </c>
      <c r="S84" s="20">
        <f t="shared" si="11"/>
        <v>0</v>
      </c>
      <c r="T84" s="20">
        <f t="shared" si="12"/>
        <v>0</v>
      </c>
      <c r="U84" s="20">
        <f t="shared" si="13"/>
        <v>0</v>
      </c>
      <c r="V84" s="20">
        <f t="shared" si="14"/>
        <v>0</v>
      </c>
    </row>
    <row r="85" spans="5:22" x14ac:dyDescent="0.25">
      <c r="E85" s="21">
        <v>6.666666666666667</v>
      </c>
      <c r="F85" s="21">
        <v>16</v>
      </c>
      <c r="G85" s="21">
        <v>2</v>
      </c>
      <c r="H85" s="21">
        <v>1.3333333333333333</v>
      </c>
      <c r="I85" s="21">
        <v>0</v>
      </c>
      <c r="J85" s="21">
        <v>0.33333333333333331</v>
      </c>
      <c r="K85" s="21">
        <v>0.66666666666666663</v>
      </c>
      <c r="P85" s="20">
        <f t="shared" si="8"/>
        <v>6.6666666666666671E-3</v>
      </c>
      <c r="Q85" s="20">
        <f t="shared" si="9"/>
        <v>1.6E-2</v>
      </c>
      <c r="R85" s="20">
        <f t="shared" si="10"/>
        <v>2E-3</v>
      </c>
      <c r="S85" s="20">
        <f t="shared" si="11"/>
        <v>1.3333333333333333E-3</v>
      </c>
      <c r="T85" s="20">
        <f t="shared" si="12"/>
        <v>0</v>
      </c>
      <c r="U85" s="20">
        <f t="shared" si="13"/>
        <v>3.3333333333333332E-4</v>
      </c>
      <c r="V85" s="20">
        <f t="shared" si="14"/>
        <v>6.6666666666666664E-4</v>
      </c>
    </row>
    <row r="86" spans="5:22" x14ac:dyDescent="0.25">
      <c r="E86" s="21">
        <v>10</v>
      </c>
      <c r="F86" s="21">
        <v>60</v>
      </c>
      <c r="G86" s="21">
        <v>8</v>
      </c>
      <c r="H86" s="21">
        <v>0</v>
      </c>
      <c r="I86" s="21">
        <v>0</v>
      </c>
      <c r="J86" s="21">
        <v>0</v>
      </c>
      <c r="K86" s="21">
        <v>0</v>
      </c>
      <c r="P86" s="20">
        <f t="shared" si="8"/>
        <v>0.01</v>
      </c>
      <c r="Q86" s="20">
        <f t="shared" si="9"/>
        <v>0.06</v>
      </c>
      <c r="R86" s="20">
        <f t="shared" si="10"/>
        <v>8.0000000000000002E-3</v>
      </c>
      <c r="S86" s="20">
        <f t="shared" si="11"/>
        <v>0</v>
      </c>
      <c r="T86" s="20">
        <f t="shared" si="12"/>
        <v>0</v>
      </c>
      <c r="U86" s="20">
        <f t="shared" si="13"/>
        <v>0</v>
      </c>
      <c r="V86" s="20">
        <f t="shared" si="14"/>
        <v>0</v>
      </c>
    </row>
    <row r="87" spans="5:22" x14ac:dyDescent="0.25">
      <c r="E87" s="21">
        <v>39.111111111111114</v>
      </c>
      <c r="F87" s="21">
        <v>33.777777777777779</v>
      </c>
      <c r="G87" s="21">
        <v>5.8888888888888893</v>
      </c>
      <c r="H87" s="21">
        <v>0.4</v>
      </c>
      <c r="I87" s="21">
        <v>0</v>
      </c>
      <c r="J87" s="21">
        <v>0.2</v>
      </c>
      <c r="K87" s="21">
        <v>0.4</v>
      </c>
      <c r="P87" s="20">
        <f t="shared" si="8"/>
        <v>3.9111111111111117E-2</v>
      </c>
      <c r="Q87" s="20">
        <f t="shared" si="9"/>
        <v>3.3777777777777782E-2</v>
      </c>
      <c r="R87" s="20">
        <f t="shared" si="10"/>
        <v>5.8888888888888897E-3</v>
      </c>
      <c r="S87" s="20">
        <f t="shared" si="11"/>
        <v>4.0000000000000002E-4</v>
      </c>
      <c r="T87" s="20">
        <f t="shared" si="12"/>
        <v>0</v>
      </c>
      <c r="U87" s="20">
        <f t="shared" si="13"/>
        <v>2.0000000000000001E-4</v>
      </c>
      <c r="V87" s="20">
        <f t="shared" si="14"/>
        <v>4.0000000000000002E-4</v>
      </c>
    </row>
    <row r="88" spans="5:22" x14ac:dyDescent="0.25">
      <c r="E88" s="21">
        <v>29.2</v>
      </c>
      <c r="F88" s="21">
        <v>127.8</v>
      </c>
      <c r="G88" s="21">
        <v>5</v>
      </c>
      <c r="H88" s="21">
        <v>1</v>
      </c>
      <c r="I88" s="21">
        <v>0</v>
      </c>
      <c r="J88" s="21">
        <v>0</v>
      </c>
      <c r="K88" s="21">
        <v>0</v>
      </c>
      <c r="P88" s="20">
        <f t="shared" si="8"/>
        <v>2.92E-2</v>
      </c>
      <c r="Q88" s="20">
        <f t="shared" si="9"/>
        <v>0.1278</v>
      </c>
      <c r="R88" s="20">
        <f t="shared" si="10"/>
        <v>5.0000000000000001E-3</v>
      </c>
      <c r="S88" s="20">
        <f t="shared" si="11"/>
        <v>1E-3</v>
      </c>
      <c r="T88" s="20">
        <f t="shared" si="12"/>
        <v>0</v>
      </c>
      <c r="U88" s="20">
        <f t="shared" si="13"/>
        <v>0</v>
      </c>
      <c r="V88" s="20">
        <f t="shared" si="14"/>
        <v>0</v>
      </c>
    </row>
    <row r="89" spans="5:22" x14ac:dyDescent="0.25">
      <c r="E89" s="21">
        <v>2</v>
      </c>
      <c r="F89" s="21">
        <v>124</v>
      </c>
      <c r="G89" s="21">
        <v>6</v>
      </c>
      <c r="H89" s="21">
        <v>1</v>
      </c>
      <c r="I89" s="21">
        <v>0</v>
      </c>
      <c r="J89" s="21">
        <v>0</v>
      </c>
      <c r="K89" s="21">
        <v>0</v>
      </c>
      <c r="P89" s="20">
        <f t="shared" si="8"/>
        <v>2E-3</v>
      </c>
      <c r="Q89" s="20">
        <f t="shared" si="9"/>
        <v>0.124</v>
      </c>
      <c r="R89" s="20">
        <f t="shared" si="10"/>
        <v>6.0000000000000001E-3</v>
      </c>
      <c r="S89" s="20">
        <f t="shared" si="11"/>
        <v>1E-3</v>
      </c>
      <c r="T89" s="20">
        <f t="shared" si="12"/>
        <v>0</v>
      </c>
      <c r="U89" s="20">
        <f t="shared" si="13"/>
        <v>0</v>
      </c>
      <c r="V89" s="20">
        <f t="shared" si="14"/>
        <v>0</v>
      </c>
    </row>
    <row r="90" spans="5:22" x14ac:dyDescent="0.25">
      <c r="E90" s="21">
        <v>2</v>
      </c>
      <c r="F90" s="21">
        <v>97</v>
      </c>
      <c r="G90" s="21">
        <v>6</v>
      </c>
      <c r="H90" s="21">
        <v>0</v>
      </c>
      <c r="I90" s="21"/>
      <c r="J90" s="21">
        <v>0</v>
      </c>
      <c r="K90" s="21">
        <v>1</v>
      </c>
      <c r="P90" s="20">
        <f t="shared" si="8"/>
        <v>2E-3</v>
      </c>
      <c r="Q90" s="20">
        <f t="shared" si="9"/>
        <v>9.7000000000000003E-2</v>
      </c>
      <c r="R90" s="20">
        <f t="shared" si="10"/>
        <v>6.0000000000000001E-3</v>
      </c>
      <c r="S90" s="20">
        <f t="shared" si="11"/>
        <v>0</v>
      </c>
      <c r="T90" s="20">
        <f t="shared" si="12"/>
        <v>0</v>
      </c>
      <c r="U90" s="20">
        <f t="shared" si="13"/>
        <v>0</v>
      </c>
      <c r="V90" s="20">
        <f t="shared" si="14"/>
        <v>1E-3</v>
      </c>
    </row>
    <row r="91" spans="5:22" x14ac:dyDescent="0.25">
      <c r="E91" s="21">
        <v>90</v>
      </c>
      <c r="F91" s="21">
        <v>165</v>
      </c>
      <c r="G91" s="21">
        <v>48</v>
      </c>
      <c r="H91" s="21">
        <v>0</v>
      </c>
      <c r="I91" s="21">
        <v>0</v>
      </c>
      <c r="J91" s="21">
        <v>1</v>
      </c>
      <c r="K91" s="21">
        <v>0</v>
      </c>
      <c r="P91" s="20">
        <f t="shared" si="8"/>
        <v>0.09</v>
      </c>
      <c r="Q91" s="20">
        <f t="shared" si="9"/>
        <v>0.16500000000000001</v>
      </c>
      <c r="R91" s="20">
        <f t="shared" si="10"/>
        <v>4.8000000000000001E-2</v>
      </c>
      <c r="S91" s="20">
        <f t="shared" si="11"/>
        <v>0</v>
      </c>
      <c r="T91" s="20">
        <f t="shared" si="12"/>
        <v>0</v>
      </c>
      <c r="U91" s="20">
        <f t="shared" si="13"/>
        <v>1E-3</v>
      </c>
      <c r="V91" s="20">
        <f t="shared" si="14"/>
        <v>0</v>
      </c>
    </row>
    <row r="92" spans="5:22" x14ac:dyDescent="0.25">
      <c r="E92" s="21">
        <v>6.25</v>
      </c>
      <c r="F92" s="21">
        <v>51.75</v>
      </c>
      <c r="G92" s="21">
        <v>8.25</v>
      </c>
      <c r="H92" s="21">
        <v>0.5</v>
      </c>
      <c r="I92" s="21">
        <v>0</v>
      </c>
      <c r="J92" s="21">
        <v>0</v>
      </c>
      <c r="K92" s="21">
        <v>0</v>
      </c>
      <c r="P92" s="20">
        <f t="shared" si="8"/>
        <v>6.2500000000000003E-3</v>
      </c>
      <c r="Q92" s="20">
        <f t="shared" si="9"/>
        <v>5.1749999999999997E-2</v>
      </c>
      <c r="R92" s="20">
        <f t="shared" si="10"/>
        <v>8.2500000000000004E-3</v>
      </c>
      <c r="S92" s="20">
        <f t="shared" si="11"/>
        <v>5.0000000000000001E-4</v>
      </c>
      <c r="T92" s="20">
        <f t="shared" si="12"/>
        <v>0</v>
      </c>
      <c r="U92" s="20">
        <f t="shared" si="13"/>
        <v>0</v>
      </c>
      <c r="V92" s="20">
        <f t="shared" si="14"/>
        <v>0</v>
      </c>
    </row>
    <row r="93" spans="5:22" x14ac:dyDescent="0.25">
      <c r="E93" s="21">
        <v>49.333333333333336</v>
      </c>
      <c r="F93" s="21">
        <v>15</v>
      </c>
      <c r="G93" s="21">
        <v>2</v>
      </c>
      <c r="H93" s="21">
        <v>0.5</v>
      </c>
      <c r="I93" s="21">
        <v>0</v>
      </c>
      <c r="J93" s="21">
        <v>1.5</v>
      </c>
      <c r="K93" s="21">
        <v>1.5</v>
      </c>
      <c r="P93" s="20">
        <f t="shared" si="8"/>
        <v>4.9333333333333333E-2</v>
      </c>
      <c r="Q93" s="20">
        <f t="shared" si="9"/>
        <v>1.4999999999999999E-2</v>
      </c>
      <c r="R93" s="20">
        <f t="shared" si="10"/>
        <v>2E-3</v>
      </c>
      <c r="S93" s="20">
        <f t="shared" si="11"/>
        <v>5.0000000000000001E-4</v>
      </c>
      <c r="T93" s="20">
        <f t="shared" si="12"/>
        <v>0</v>
      </c>
      <c r="U93" s="20">
        <f t="shared" si="13"/>
        <v>1.5E-3</v>
      </c>
      <c r="V93" s="20">
        <f t="shared" si="14"/>
        <v>1.5E-3</v>
      </c>
    </row>
    <row r="94" spans="5:22" x14ac:dyDescent="0.25">
      <c r="E94" s="21">
        <v>9</v>
      </c>
      <c r="F94" s="21">
        <v>74.666666666666671</v>
      </c>
      <c r="G94" s="21">
        <v>8</v>
      </c>
      <c r="H94" s="21">
        <v>0</v>
      </c>
      <c r="I94" s="21">
        <v>0</v>
      </c>
      <c r="J94" s="21">
        <v>0.5</v>
      </c>
      <c r="K94" s="21">
        <v>0.5</v>
      </c>
      <c r="P94" s="20">
        <f t="shared" si="8"/>
        <v>8.9999999999999993E-3</v>
      </c>
      <c r="Q94" s="20">
        <f t="shared" si="9"/>
        <v>7.4666666666666673E-2</v>
      </c>
      <c r="R94" s="20">
        <f t="shared" si="10"/>
        <v>8.0000000000000002E-3</v>
      </c>
      <c r="S94" s="20">
        <f t="shared" si="11"/>
        <v>0</v>
      </c>
      <c r="T94" s="20">
        <f t="shared" si="12"/>
        <v>0</v>
      </c>
      <c r="U94" s="20">
        <f t="shared" si="13"/>
        <v>5.0000000000000001E-4</v>
      </c>
      <c r="V94" s="20">
        <f t="shared" si="14"/>
        <v>5.0000000000000001E-4</v>
      </c>
    </row>
    <row r="95" spans="5:22" x14ac:dyDescent="0.25">
      <c r="E95" s="21">
        <v>16.333333333333332</v>
      </c>
      <c r="F95" s="21">
        <v>95.333333333333329</v>
      </c>
      <c r="G95" s="21">
        <v>13</v>
      </c>
      <c r="H95" s="21">
        <v>1</v>
      </c>
      <c r="I95" s="21">
        <v>0</v>
      </c>
      <c r="J95" s="21">
        <v>0</v>
      </c>
      <c r="K95" s="21">
        <v>0.5</v>
      </c>
      <c r="P95" s="20">
        <f t="shared" si="8"/>
        <v>1.6333333333333332E-2</v>
      </c>
      <c r="Q95" s="20">
        <f t="shared" si="9"/>
        <v>9.5333333333333325E-2</v>
      </c>
      <c r="R95" s="20">
        <f t="shared" si="10"/>
        <v>1.2999999999999999E-2</v>
      </c>
      <c r="S95" s="20">
        <f t="shared" si="11"/>
        <v>1E-3</v>
      </c>
      <c r="T95" s="20">
        <f t="shared" si="12"/>
        <v>0</v>
      </c>
      <c r="U95" s="20">
        <f t="shared" si="13"/>
        <v>0</v>
      </c>
      <c r="V95" s="20">
        <f t="shared" si="14"/>
        <v>5.0000000000000001E-4</v>
      </c>
    </row>
    <row r="96" spans="5:22" x14ac:dyDescent="0.25">
      <c r="E96" s="21">
        <v>13</v>
      </c>
      <c r="F96" s="21">
        <v>122</v>
      </c>
      <c r="G96" s="21">
        <v>7</v>
      </c>
      <c r="H96" s="21">
        <v>1</v>
      </c>
      <c r="I96" s="21">
        <v>0</v>
      </c>
      <c r="J96" s="21">
        <v>0</v>
      </c>
      <c r="K96" s="21">
        <v>0</v>
      </c>
      <c r="P96" s="20">
        <f t="shared" si="8"/>
        <v>1.2999999999999999E-2</v>
      </c>
      <c r="Q96" s="20">
        <f t="shared" si="9"/>
        <v>0.122</v>
      </c>
      <c r="R96" s="20">
        <f t="shared" si="10"/>
        <v>7.0000000000000001E-3</v>
      </c>
      <c r="S96" s="20">
        <f t="shared" si="11"/>
        <v>1E-3</v>
      </c>
      <c r="T96" s="20">
        <f t="shared" si="12"/>
        <v>0</v>
      </c>
      <c r="U96" s="20">
        <f t="shared" si="13"/>
        <v>0</v>
      </c>
      <c r="V96" s="20">
        <f t="shared" si="14"/>
        <v>0</v>
      </c>
    </row>
    <row r="97" spans="5:22" x14ac:dyDescent="0.25">
      <c r="E97" s="21">
        <v>2</v>
      </c>
      <c r="F97" s="21">
        <v>57.666666666666664</v>
      </c>
      <c r="G97" s="21">
        <v>9.3333333333333339</v>
      </c>
      <c r="H97" s="21">
        <v>1</v>
      </c>
      <c r="I97" s="21">
        <v>0.5</v>
      </c>
      <c r="J97" s="21">
        <v>0</v>
      </c>
      <c r="K97" s="21">
        <v>2</v>
      </c>
      <c r="P97" s="20">
        <f t="shared" si="8"/>
        <v>2E-3</v>
      </c>
      <c r="Q97" s="20">
        <f t="shared" si="9"/>
        <v>5.7666666666666665E-2</v>
      </c>
      <c r="R97" s="20">
        <f t="shared" si="10"/>
        <v>9.3333333333333341E-3</v>
      </c>
      <c r="S97" s="20">
        <f t="shared" si="11"/>
        <v>1E-3</v>
      </c>
      <c r="T97" s="20">
        <f t="shared" si="12"/>
        <v>5.0000000000000001E-4</v>
      </c>
      <c r="U97" s="20">
        <f t="shared" si="13"/>
        <v>0</v>
      </c>
      <c r="V97" s="20">
        <f t="shared" si="14"/>
        <v>2E-3</v>
      </c>
    </row>
    <row r="98" spans="5:22" x14ac:dyDescent="0.25">
      <c r="E98" s="21">
        <v>4.666666666666667</v>
      </c>
      <c r="F98" s="21">
        <v>38.111111111111114</v>
      </c>
      <c r="G98" s="21">
        <v>2</v>
      </c>
      <c r="H98" s="21">
        <v>1</v>
      </c>
      <c r="I98" s="21">
        <v>0</v>
      </c>
      <c r="J98" s="21">
        <v>0.25</v>
      </c>
      <c r="K98" s="21">
        <v>0.75</v>
      </c>
      <c r="P98" s="20">
        <f t="shared" ref="P98:P109" si="15">E98/$N$4</f>
        <v>4.6666666666666671E-3</v>
      </c>
      <c r="Q98" s="20">
        <f t="shared" ref="Q98:Q109" si="16">F98/$N$4</f>
        <v>3.8111111111111116E-2</v>
      </c>
      <c r="R98" s="20">
        <f t="shared" ref="R98:R109" si="17">G98/$N$4</f>
        <v>2E-3</v>
      </c>
      <c r="S98" s="20">
        <f t="shared" ref="S98:S109" si="18">H98/$N$4</f>
        <v>1E-3</v>
      </c>
      <c r="T98" s="20">
        <f t="shared" ref="T98:T109" si="19">I98/$N$4</f>
        <v>0</v>
      </c>
      <c r="U98" s="20">
        <f t="shared" ref="U98:U109" si="20">J98/$N$4</f>
        <v>2.5000000000000001E-4</v>
      </c>
      <c r="V98" s="20">
        <f t="shared" ref="V98:V109" si="21">K98/$N$4</f>
        <v>7.5000000000000002E-4</v>
      </c>
    </row>
    <row r="99" spans="5:22" x14ac:dyDescent="0.25">
      <c r="E99" s="21">
        <v>2</v>
      </c>
      <c r="F99" s="21">
        <v>65.5</v>
      </c>
      <c r="G99" s="21">
        <v>8.5</v>
      </c>
      <c r="H99" s="21">
        <v>0.5</v>
      </c>
      <c r="I99" s="21">
        <v>0</v>
      </c>
      <c r="J99" s="21">
        <v>0</v>
      </c>
      <c r="K99" s="21">
        <v>0.5</v>
      </c>
      <c r="P99" s="20">
        <f t="shared" si="15"/>
        <v>2E-3</v>
      </c>
      <c r="Q99" s="20">
        <f t="shared" si="16"/>
        <v>6.5500000000000003E-2</v>
      </c>
      <c r="R99" s="20">
        <f t="shared" si="17"/>
        <v>8.5000000000000006E-3</v>
      </c>
      <c r="S99" s="20">
        <f t="shared" si="18"/>
        <v>5.0000000000000001E-4</v>
      </c>
      <c r="T99" s="20">
        <f t="shared" si="19"/>
        <v>0</v>
      </c>
      <c r="U99" s="20">
        <f t="shared" si="20"/>
        <v>0</v>
      </c>
      <c r="V99" s="20">
        <f t="shared" si="21"/>
        <v>5.0000000000000001E-4</v>
      </c>
    </row>
    <row r="100" spans="5:22" x14ac:dyDescent="0.25">
      <c r="E100" s="21">
        <v>26.166666666666668</v>
      </c>
      <c r="F100" s="21">
        <v>36.333333333333336</v>
      </c>
      <c r="G100" s="21">
        <v>4.833333333333333</v>
      </c>
      <c r="H100" s="21">
        <v>0</v>
      </c>
      <c r="I100" s="21">
        <v>0</v>
      </c>
      <c r="J100" s="21">
        <v>0</v>
      </c>
      <c r="K100" s="21">
        <v>0</v>
      </c>
      <c r="P100" s="20">
        <f t="shared" si="15"/>
        <v>2.6166666666666668E-2</v>
      </c>
      <c r="Q100" s="20">
        <f t="shared" si="16"/>
        <v>3.6333333333333336E-2</v>
      </c>
      <c r="R100" s="20">
        <f t="shared" si="17"/>
        <v>4.8333333333333327E-3</v>
      </c>
      <c r="S100" s="20">
        <f t="shared" si="18"/>
        <v>0</v>
      </c>
      <c r="T100" s="20">
        <f t="shared" si="19"/>
        <v>0</v>
      </c>
      <c r="U100" s="20">
        <f t="shared" si="20"/>
        <v>0</v>
      </c>
      <c r="V100" s="20">
        <f t="shared" si="21"/>
        <v>0</v>
      </c>
    </row>
    <row r="101" spans="5:22" x14ac:dyDescent="0.25">
      <c r="E101" s="21">
        <v>123</v>
      </c>
      <c r="F101" s="21">
        <v>165</v>
      </c>
      <c r="G101" s="21">
        <v>39</v>
      </c>
      <c r="H101" s="21">
        <v>0</v>
      </c>
      <c r="I101" s="21">
        <v>0</v>
      </c>
      <c r="J101" s="21">
        <v>0</v>
      </c>
      <c r="K101" s="21">
        <v>1</v>
      </c>
      <c r="P101" s="20">
        <f t="shared" si="15"/>
        <v>0.123</v>
      </c>
      <c r="Q101" s="20">
        <f t="shared" si="16"/>
        <v>0.16500000000000001</v>
      </c>
      <c r="R101" s="20">
        <f t="shared" si="17"/>
        <v>3.9E-2</v>
      </c>
      <c r="S101" s="20">
        <f t="shared" si="18"/>
        <v>0</v>
      </c>
      <c r="T101" s="20">
        <f t="shared" si="19"/>
        <v>0</v>
      </c>
      <c r="U101" s="20">
        <f t="shared" si="20"/>
        <v>0</v>
      </c>
      <c r="V101" s="20">
        <f t="shared" si="21"/>
        <v>1E-3</v>
      </c>
    </row>
    <row r="102" spans="5:22" x14ac:dyDescent="0.25">
      <c r="E102" s="21">
        <v>55</v>
      </c>
      <c r="F102" s="21">
        <v>23</v>
      </c>
      <c r="G102" s="21">
        <v>2</v>
      </c>
      <c r="H102" s="21">
        <v>1</v>
      </c>
      <c r="I102" s="21">
        <v>0</v>
      </c>
      <c r="J102" s="21">
        <v>0</v>
      </c>
      <c r="K102" s="21">
        <v>0</v>
      </c>
      <c r="P102" s="20">
        <f t="shared" si="15"/>
        <v>5.5E-2</v>
      </c>
      <c r="Q102" s="20">
        <f t="shared" si="16"/>
        <v>2.3E-2</v>
      </c>
      <c r="R102" s="20">
        <f t="shared" si="17"/>
        <v>2E-3</v>
      </c>
      <c r="S102" s="20">
        <f t="shared" si="18"/>
        <v>1E-3</v>
      </c>
      <c r="T102" s="20">
        <f t="shared" si="19"/>
        <v>0</v>
      </c>
      <c r="U102" s="20">
        <f t="shared" si="20"/>
        <v>0</v>
      </c>
      <c r="V102" s="20">
        <f t="shared" si="21"/>
        <v>0</v>
      </c>
    </row>
    <row r="103" spans="5:22" x14ac:dyDescent="0.25">
      <c r="E103" s="21">
        <v>58.428571428571431</v>
      </c>
      <c r="F103" s="21">
        <v>32.38095238095238</v>
      </c>
      <c r="G103" s="21">
        <v>5.333333333333333</v>
      </c>
      <c r="H103" s="21">
        <v>0.66666666666666663</v>
      </c>
      <c r="I103" s="21">
        <v>0</v>
      </c>
      <c r="J103" s="21">
        <v>0.16666666666666666</v>
      </c>
      <c r="K103" s="21">
        <v>0.33333333333333331</v>
      </c>
      <c r="P103" s="20">
        <f t="shared" si="15"/>
        <v>5.8428571428571434E-2</v>
      </c>
      <c r="Q103" s="20">
        <f t="shared" si="16"/>
        <v>3.2380952380952378E-2</v>
      </c>
      <c r="R103" s="20">
        <f t="shared" si="17"/>
        <v>5.3333333333333332E-3</v>
      </c>
      <c r="S103" s="20">
        <f t="shared" si="18"/>
        <v>6.6666666666666664E-4</v>
      </c>
      <c r="T103" s="20">
        <f t="shared" si="19"/>
        <v>0</v>
      </c>
      <c r="U103" s="20">
        <f t="shared" si="20"/>
        <v>1.6666666666666666E-4</v>
      </c>
      <c r="V103" s="20">
        <f t="shared" si="21"/>
        <v>3.3333333333333332E-4</v>
      </c>
    </row>
    <row r="104" spans="5:22" x14ac:dyDescent="0.25">
      <c r="E104" s="21">
        <v>15.4</v>
      </c>
      <c r="F104" s="21">
        <v>79</v>
      </c>
      <c r="G104" s="21">
        <v>9</v>
      </c>
      <c r="H104" s="21">
        <v>0.5</v>
      </c>
      <c r="I104" s="21">
        <v>0</v>
      </c>
      <c r="J104" s="21">
        <v>0</v>
      </c>
      <c r="K104" s="21">
        <v>0.5</v>
      </c>
      <c r="P104" s="20">
        <f t="shared" si="15"/>
        <v>1.54E-2</v>
      </c>
      <c r="Q104" s="20">
        <f t="shared" si="16"/>
        <v>7.9000000000000001E-2</v>
      </c>
      <c r="R104" s="20">
        <f t="shared" si="17"/>
        <v>8.9999999999999993E-3</v>
      </c>
      <c r="S104" s="20">
        <f t="shared" si="18"/>
        <v>5.0000000000000001E-4</v>
      </c>
      <c r="T104" s="20">
        <f t="shared" si="19"/>
        <v>0</v>
      </c>
      <c r="U104" s="20">
        <f t="shared" si="20"/>
        <v>0</v>
      </c>
      <c r="V104" s="20">
        <f t="shared" si="21"/>
        <v>5.0000000000000001E-4</v>
      </c>
    </row>
    <row r="105" spans="5:22" x14ac:dyDescent="0.25">
      <c r="E105" s="21">
        <v>2</v>
      </c>
      <c r="F105" s="21">
        <v>4.7142857142857144</v>
      </c>
      <c r="G105" s="21">
        <v>2</v>
      </c>
      <c r="H105" s="21">
        <v>0.33333333333333331</v>
      </c>
      <c r="I105" s="21">
        <v>0</v>
      </c>
      <c r="J105" s="21">
        <v>0.33333333333333331</v>
      </c>
      <c r="K105" s="21">
        <v>0.66666666666666663</v>
      </c>
      <c r="P105" s="20">
        <f t="shared" si="15"/>
        <v>2E-3</v>
      </c>
      <c r="Q105" s="20">
        <f t="shared" si="16"/>
        <v>4.7142857142857143E-3</v>
      </c>
      <c r="R105" s="20">
        <f t="shared" si="17"/>
        <v>2E-3</v>
      </c>
      <c r="S105" s="20">
        <f t="shared" si="18"/>
        <v>3.3333333333333332E-4</v>
      </c>
      <c r="T105" s="20">
        <f t="shared" si="19"/>
        <v>0</v>
      </c>
      <c r="U105" s="20">
        <f t="shared" si="20"/>
        <v>3.3333333333333332E-4</v>
      </c>
      <c r="V105" s="20">
        <f t="shared" si="21"/>
        <v>6.6666666666666664E-4</v>
      </c>
    </row>
    <row r="106" spans="5:22" x14ac:dyDescent="0.25">
      <c r="E106" s="21">
        <v>15</v>
      </c>
      <c r="F106" s="21">
        <v>69</v>
      </c>
      <c r="G106" s="21">
        <v>8.5</v>
      </c>
      <c r="H106" s="21">
        <v>1</v>
      </c>
      <c r="I106" s="21">
        <v>0</v>
      </c>
      <c r="J106" s="21">
        <v>0</v>
      </c>
      <c r="K106" s="21">
        <v>0</v>
      </c>
      <c r="P106" s="20">
        <f t="shared" si="15"/>
        <v>1.4999999999999999E-2</v>
      </c>
      <c r="Q106" s="20">
        <f t="shared" si="16"/>
        <v>6.9000000000000006E-2</v>
      </c>
      <c r="R106" s="20">
        <f t="shared" si="17"/>
        <v>8.5000000000000006E-3</v>
      </c>
      <c r="S106" s="20">
        <f t="shared" si="18"/>
        <v>1E-3</v>
      </c>
      <c r="T106" s="20">
        <f t="shared" si="19"/>
        <v>0</v>
      </c>
      <c r="U106" s="20">
        <f t="shared" si="20"/>
        <v>0</v>
      </c>
      <c r="V106" s="20">
        <f t="shared" si="21"/>
        <v>0</v>
      </c>
    </row>
    <row r="107" spans="5:22" x14ac:dyDescent="0.25">
      <c r="E107" s="21">
        <v>6.666666666666667</v>
      </c>
      <c r="F107" s="21">
        <v>86.666666666666671</v>
      </c>
      <c r="G107" s="21">
        <v>6</v>
      </c>
      <c r="H107" s="21">
        <v>1</v>
      </c>
      <c r="I107" s="21">
        <v>0</v>
      </c>
      <c r="J107" s="21">
        <v>0</v>
      </c>
      <c r="K107" s="21">
        <v>0</v>
      </c>
      <c r="P107" s="20">
        <f t="shared" si="15"/>
        <v>6.6666666666666671E-3</v>
      </c>
      <c r="Q107" s="20">
        <f t="shared" si="16"/>
        <v>8.666666666666667E-2</v>
      </c>
      <c r="R107" s="20">
        <f t="shared" si="17"/>
        <v>6.0000000000000001E-3</v>
      </c>
      <c r="S107" s="20">
        <f t="shared" si="18"/>
        <v>1E-3</v>
      </c>
      <c r="T107" s="20">
        <f t="shared" si="19"/>
        <v>0</v>
      </c>
      <c r="U107" s="20">
        <f t="shared" si="20"/>
        <v>0</v>
      </c>
      <c r="V107" s="20">
        <f t="shared" si="21"/>
        <v>0</v>
      </c>
    </row>
    <row r="108" spans="5:22" x14ac:dyDescent="0.25">
      <c r="E108" s="21">
        <v>16</v>
      </c>
      <c r="F108" s="21">
        <v>79.2</v>
      </c>
      <c r="G108" s="21">
        <v>3.4</v>
      </c>
      <c r="H108" s="21">
        <v>1.6666666666666667</v>
      </c>
      <c r="I108" s="21">
        <v>0</v>
      </c>
      <c r="J108" s="21">
        <v>0</v>
      </c>
      <c r="K108" s="21">
        <v>0</v>
      </c>
      <c r="P108" s="20">
        <f t="shared" si="15"/>
        <v>1.6E-2</v>
      </c>
      <c r="Q108" s="20">
        <f t="shared" si="16"/>
        <v>7.9200000000000007E-2</v>
      </c>
      <c r="R108" s="20">
        <f t="shared" si="17"/>
        <v>3.3999999999999998E-3</v>
      </c>
      <c r="S108" s="20">
        <f t="shared" si="18"/>
        <v>1.6666666666666668E-3</v>
      </c>
      <c r="T108" s="20">
        <f t="shared" si="19"/>
        <v>0</v>
      </c>
      <c r="U108" s="20">
        <f t="shared" si="20"/>
        <v>0</v>
      </c>
      <c r="V108" s="20">
        <f t="shared" si="21"/>
        <v>0</v>
      </c>
    </row>
    <row r="109" spans="5:22" x14ac:dyDescent="0.25">
      <c r="E109" s="21">
        <v>3.4545454545454546</v>
      </c>
      <c r="F109" s="21">
        <v>31.272727272727273</v>
      </c>
      <c r="G109" s="21">
        <v>2</v>
      </c>
      <c r="H109" s="21">
        <v>0.66666666666666663</v>
      </c>
      <c r="I109" s="21">
        <v>0</v>
      </c>
      <c r="J109" s="21">
        <v>0</v>
      </c>
      <c r="K109" s="21">
        <v>0.5</v>
      </c>
      <c r="P109" s="20">
        <f t="shared" si="15"/>
        <v>3.4545454545454545E-3</v>
      </c>
      <c r="Q109" s="20">
        <f t="shared" si="16"/>
        <v>3.1272727272727271E-2</v>
      </c>
      <c r="R109" s="20">
        <f t="shared" si="17"/>
        <v>2E-3</v>
      </c>
      <c r="S109" s="20">
        <f t="shared" si="18"/>
        <v>6.6666666666666664E-4</v>
      </c>
      <c r="T109" s="20">
        <f t="shared" si="19"/>
        <v>0</v>
      </c>
      <c r="U109" s="20">
        <f t="shared" si="20"/>
        <v>0</v>
      </c>
      <c r="V109" s="20">
        <f t="shared" si="21"/>
        <v>5.0000000000000001E-4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D1</vt:lpstr>
      <vt:lpstr>D2</vt:lpstr>
      <vt:lpstr>D3</vt:lpstr>
      <vt:lpstr>D4</vt:lpstr>
      <vt:lpstr>D5</vt:lpstr>
      <vt:lpstr>D6</vt:lpstr>
      <vt:lpstr>D7</vt:lpstr>
      <vt:lpstr>D8</vt:lpstr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Cappai</dc:creator>
  <cp:lastModifiedBy>Francesco Mureddu</cp:lastModifiedBy>
  <cp:lastPrinted>2018-01-11T10:17:21Z</cp:lastPrinted>
  <dcterms:created xsi:type="dcterms:W3CDTF">2017-07-18T13:31:57Z</dcterms:created>
  <dcterms:modified xsi:type="dcterms:W3CDTF">2022-04-07T10:21:56Z</dcterms:modified>
</cp:coreProperties>
</file>