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banoa-my.sharepoint.com/personal/francesco_mureddu_abbanoa_it/Documents/Attività/Dati medi/2023/"/>
    </mc:Choice>
  </mc:AlternateContent>
  <xr:revisionPtr revIDLastSave="96" documentId="13_ncr:1_{5BEE1C46-5DB4-4F52-AECA-F671CDE36F73}" xr6:coauthVersionLast="47" xr6:coauthVersionMax="47" xr10:uidLastSave="{F4247331-EBB7-4CD8-B777-D07623A07B9B}"/>
  <bookViews>
    <workbookView xWindow="-120" yWindow="-120" windowWidth="29040" windowHeight="15720" activeTab="5" xr2:uid="{00000000-000D-0000-FFFF-FFFF00000000}"/>
  </bookViews>
  <sheets>
    <sheet name="D1" sheetId="4" r:id="rId1"/>
    <sheet name="D2" sheetId="1" r:id="rId2"/>
    <sheet name="D3" sheetId="5" r:id="rId3"/>
    <sheet name="D4" sheetId="6" r:id="rId4"/>
    <sheet name="D5" sheetId="9" r:id="rId5"/>
    <sheet name="D6" sheetId="12" r:id="rId6"/>
    <sheet name="D7" sheetId="11" r:id="rId7"/>
    <sheet name="D8" sheetId="7" r:id="rId8"/>
    <sheet name="Foglio1" sheetId="8" state="hidden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'D1'!$D$1:$AD$39</definedName>
    <definedName name="_xlnm._FilterDatabase" localSheetId="1" hidden="1">'D2'!$D$1:$AD$34</definedName>
    <definedName name="_xlnm._FilterDatabase" localSheetId="2" hidden="1">'D3'!$D$1:$AD$106</definedName>
    <definedName name="_xlnm._FilterDatabase" localSheetId="3" hidden="1">'D4'!$D$1:$AC$46</definedName>
    <definedName name="_xlnm._FilterDatabase" localSheetId="7" hidden="1">'D8'!$D$1:$AD$5</definedName>
    <definedName name="acquedotti">[1]dati!$L$5:$L$37</definedName>
    <definedName name="AREA">#REF!</definedName>
    <definedName name="batteriologica">#REF!</definedName>
    <definedName name="campionatori">[2]DATI!$G$4:$G$11</definedName>
    <definedName name="chimica">#REF!</definedName>
    <definedName name="chimica1">#REF!</definedName>
    <definedName name="DISINFEZIONE">[3]DATI!$J$20:$J$23</definedName>
    <definedName name="metalli">#REF!</definedName>
    <definedName name="ORIGINE">[3]DATI!$I$24:$I$26</definedName>
    <definedName name="parametri">#REF!</definedName>
    <definedName name="parametri1">#REF!</definedName>
    <definedName name="SCHEMI">[4]DATI!$D$4:$D$34</definedName>
    <definedName name="SCHEMIACQ">[5]DATI!$D$4:$D$34</definedName>
    <definedName name="TEC">#REF!</definedName>
    <definedName name="TIPODO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9" i="8" l="1"/>
  <c r="U109" i="8"/>
  <c r="T109" i="8"/>
  <c r="S109" i="8"/>
  <c r="R109" i="8"/>
  <c r="Q109" i="8"/>
  <c r="P109" i="8"/>
  <c r="V108" i="8"/>
  <c r="U108" i="8"/>
  <c r="T108" i="8"/>
  <c r="S108" i="8"/>
  <c r="R108" i="8"/>
  <c r="Q108" i="8"/>
  <c r="P108" i="8"/>
  <c r="V107" i="8"/>
  <c r="U107" i="8"/>
  <c r="T107" i="8"/>
  <c r="S107" i="8"/>
  <c r="R107" i="8"/>
  <c r="Q107" i="8"/>
  <c r="P107" i="8"/>
  <c r="V106" i="8"/>
  <c r="U106" i="8"/>
  <c r="T106" i="8"/>
  <c r="S106" i="8"/>
  <c r="R106" i="8"/>
  <c r="Q106" i="8"/>
  <c r="P106" i="8"/>
  <c r="V105" i="8"/>
  <c r="U105" i="8"/>
  <c r="T105" i="8"/>
  <c r="S105" i="8"/>
  <c r="R105" i="8"/>
  <c r="Q105" i="8"/>
  <c r="P105" i="8"/>
  <c r="V104" i="8"/>
  <c r="U104" i="8"/>
  <c r="T104" i="8"/>
  <c r="S104" i="8"/>
  <c r="R104" i="8"/>
  <c r="Q104" i="8"/>
  <c r="P104" i="8"/>
  <c r="V103" i="8"/>
  <c r="U103" i="8"/>
  <c r="T103" i="8"/>
  <c r="S103" i="8"/>
  <c r="R103" i="8"/>
  <c r="Q103" i="8"/>
  <c r="P103" i="8"/>
  <c r="V102" i="8"/>
  <c r="U102" i="8"/>
  <c r="T102" i="8"/>
  <c r="S102" i="8"/>
  <c r="R102" i="8"/>
  <c r="Q102" i="8"/>
  <c r="P102" i="8"/>
  <c r="V101" i="8"/>
  <c r="U101" i="8"/>
  <c r="T101" i="8"/>
  <c r="S101" i="8"/>
  <c r="R101" i="8"/>
  <c r="Q101" i="8"/>
  <c r="P101" i="8"/>
  <c r="V100" i="8"/>
  <c r="U100" i="8"/>
  <c r="T100" i="8"/>
  <c r="S100" i="8"/>
  <c r="R100" i="8"/>
  <c r="Q100" i="8"/>
  <c r="P100" i="8"/>
  <c r="V99" i="8"/>
  <c r="U99" i="8"/>
  <c r="T99" i="8"/>
  <c r="S99" i="8"/>
  <c r="R99" i="8"/>
  <c r="Q99" i="8"/>
  <c r="P99" i="8"/>
  <c r="V98" i="8"/>
  <c r="U98" i="8"/>
  <c r="T98" i="8"/>
  <c r="S98" i="8"/>
  <c r="R98" i="8"/>
  <c r="Q98" i="8"/>
  <c r="P98" i="8"/>
  <c r="V97" i="8"/>
  <c r="U97" i="8"/>
  <c r="T97" i="8"/>
  <c r="S97" i="8"/>
  <c r="R97" i="8"/>
  <c r="Q97" i="8"/>
  <c r="P97" i="8"/>
  <c r="V96" i="8"/>
  <c r="U96" i="8"/>
  <c r="T96" i="8"/>
  <c r="S96" i="8"/>
  <c r="R96" i="8"/>
  <c r="Q96" i="8"/>
  <c r="P96" i="8"/>
  <c r="V95" i="8"/>
  <c r="U95" i="8"/>
  <c r="T95" i="8"/>
  <c r="S95" i="8"/>
  <c r="R95" i="8"/>
  <c r="Q95" i="8"/>
  <c r="P95" i="8"/>
  <c r="V94" i="8"/>
  <c r="U94" i="8"/>
  <c r="T94" i="8"/>
  <c r="S94" i="8"/>
  <c r="R94" i="8"/>
  <c r="Q94" i="8"/>
  <c r="P94" i="8"/>
  <c r="V93" i="8"/>
  <c r="U93" i="8"/>
  <c r="T93" i="8"/>
  <c r="S93" i="8"/>
  <c r="R93" i="8"/>
  <c r="Q93" i="8"/>
  <c r="P93" i="8"/>
  <c r="V92" i="8"/>
  <c r="U92" i="8"/>
  <c r="T92" i="8"/>
  <c r="S92" i="8"/>
  <c r="R92" i="8"/>
  <c r="Q92" i="8"/>
  <c r="P92" i="8"/>
  <c r="V91" i="8"/>
  <c r="U91" i="8"/>
  <c r="T91" i="8"/>
  <c r="S91" i="8"/>
  <c r="R91" i="8"/>
  <c r="Q91" i="8"/>
  <c r="P91" i="8"/>
  <c r="V90" i="8"/>
  <c r="U90" i="8"/>
  <c r="T90" i="8"/>
  <c r="S90" i="8"/>
  <c r="R90" i="8"/>
  <c r="Q90" i="8"/>
  <c r="P90" i="8"/>
  <c r="V89" i="8"/>
  <c r="U89" i="8"/>
  <c r="T89" i="8"/>
  <c r="S89" i="8"/>
  <c r="R89" i="8"/>
  <c r="Q89" i="8"/>
  <c r="P89" i="8"/>
  <c r="V88" i="8"/>
  <c r="U88" i="8"/>
  <c r="T88" i="8"/>
  <c r="S88" i="8"/>
  <c r="R88" i="8"/>
  <c r="Q88" i="8"/>
  <c r="P88" i="8"/>
  <c r="V87" i="8"/>
  <c r="U87" i="8"/>
  <c r="T87" i="8"/>
  <c r="S87" i="8"/>
  <c r="R87" i="8"/>
  <c r="Q87" i="8"/>
  <c r="P87" i="8"/>
  <c r="V86" i="8"/>
  <c r="U86" i="8"/>
  <c r="T86" i="8"/>
  <c r="S86" i="8"/>
  <c r="R86" i="8"/>
  <c r="Q86" i="8"/>
  <c r="P86" i="8"/>
  <c r="V85" i="8"/>
  <c r="U85" i="8"/>
  <c r="T85" i="8"/>
  <c r="S85" i="8"/>
  <c r="R85" i="8"/>
  <c r="Q85" i="8"/>
  <c r="P85" i="8"/>
  <c r="V84" i="8"/>
  <c r="U84" i="8"/>
  <c r="T84" i="8"/>
  <c r="S84" i="8"/>
  <c r="R84" i="8"/>
  <c r="Q84" i="8"/>
  <c r="P84" i="8"/>
  <c r="V83" i="8"/>
  <c r="U83" i="8"/>
  <c r="T83" i="8"/>
  <c r="S83" i="8"/>
  <c r="R83" i="8"/>
  <c r="Q83" i="8"/>
  <c r="P83" i="8"/>
  <c r="V82" i="8"/>
  <c r="U82" i="8"/>
  <c r="T82" i="8"/>
  <c r="S82" i="8"/>
  <c r="R82" i="8"/>
  <c r="Q82" i="8"/>
  <c r="P82" i="8"/>
  <c r="V81" i="8"/>
  <c r="U81" i="8"/>
  <c r="T81" i="8"/>
  <c r="S81" i="8"/>
  <c r="R81" i="8"/>
  <c r="Q81" i="8"/>
  <c r="P81" i="8"/>
  <c r="V80" i="8"/>
  <c r="U80" i="8"/>
  <c r="T80" i="8"/>
  <c r="S80" i="8"/>
  <c r="R80" i="8"/>
  <c r="Q80" i="8"/>
  <c r="P80" i="8"/>
  <c r="V79" i="8"/>
  <c r="U79" i="8"/>
  <c r="T79" i="8"/>
  <c r="S79" i="8"/>
  <c r="R79" i="8"/>
  <c r="Q79" i="8"/>
  <c r="P79" i="8"/>
  <c r="V78" i="8"/>
  <c r="U78" i="8"/>
  <c r="T78" i="8"/>
  <c r="S78" i="8"/>
  <c r="R78" i="8"/>
  <c r="Q78" i="8"/>
  <c r="P78" i="8"/>
  <c r="V77" i="8"/>
  <c r="U77" i="8"/>
  <c r="T77" i="8"/>
  <c r="S77" i="8"/>
  <c r="R77" i="8"/>
  <c r="Q77" i="8"/>
  <c r="P77" i="8"/>
  <c r="V76" i="8"/>
  <c r="U76" i="8"/>
  <c r="T76" i="8"/>
  <c r="S76" i="8"/>
  <c r="R76" i="8"/>
  <c r="Q76" i="8"/>
  <c r="P76" i="8"/>
  <c r="V75" i="8"/>
  <c r="U75" i="8"/>
  <c r="T75" i="8"/>
  <c r="S75" i="8"/>
  <c r="R75" i="8"/>
  <c r="Q75" i="8"/>
  <c r="P75" i="8"/>
  <c r="V74" i="8"/>
  <c r="U74" i="8"/>
  <c r="T74" i="8"/>
  <c r="S74" i="8"/>
  <c r="R74" i="8"/>
  <c r="Q74" i="8"/>
  <c r="P74" i="8"/>
  <c r="V73" i="8"/>
  <c r="U73" i="8"/>
  <c r="T73" i="8"/>
  <c r="S73" i="8"/>
  <c r="R73" i="8"/>
  <c r="Q73" i="8"/>
  <c r="P73" i="8"/>
  <c r="V72" i="8"/>
  <c r="U72" i="8"/>
  <c r="T72" i="8"/>
  <c r="S72" i="8"/>
  <c r="R72" i="8"/>
  <c r="Q72" i="8"/>
  <c r="P72" i="8"/>
  <c r="V71" i="8"/>
  <c r="U71" i="8"/>
  <c r="T71" i="8"/>
  <c r="S71" i="8"/>
  <c r="R71" i="8"/>
  <c r="Q71" i="8"/>
  <c r="P71" i="8"/>
  <c r="V70" i="8"/>
  <c r="U70" i="8"/>
  <c r="T70" i="8"/>
  <c r="S70" i="8"/>
  <c r="R70" i="8"/>
  <c r="Q70" i="8"/>
  <c r="P70" i="8"/>
  <c r="V69" i="8"/>
  <c r="U69" i="8"/>
  <c r="T69" i="8"/>
  <c r="S69" i="8"/>
  <c r="R69" i="8"/>
  <c r="Q69" i="8"/>
  <c r="P69" i="8"/>
  <c r="V68" i="8"/>
  <c r="U68" i="8"/>
  <c r="T68" i="8"/>
  <c r="S68" i="8"/>
  <c r="R68" i="8"/>
  <c r="Q68" i="8"/>
  <c r="P68" i="8"/>
  <c r="V67" i="8"/>
  <c r="U67" i="8"/>
  <c r="T67" i="8"/>
  <c r="S67" i="8"/>
  <c r="R67" i="8"/>
  <c r="Q67" i="8"/>
  <c r="P67" i="8"/>
  <c r="V66" i="8"/>
  <c r="U66" i="8"/>
  <c r="T66" i="8"/>
  <c r="S66" i="8"/>
  <c r="R66" i="8"/>
  <c r="Q66" i="8"/>
  <c r="P66" i="8"/>
  <c r="V65" i="8"/>
  <c r="U65" i="8"/>
  <c r="T65" i="8"/>
  <c r="S65" i="8"/>
  <c r="R65" i="8"/>
  <c r="Q65" i="8"/>
  <c r="P65" i="8"/>
  <c r="V64" i="8"/>
  <c r="U64" i="8"/>
  <c r="T64" i="8"/>
  <c r="S64" i="8"/>
  <c r="R64" i="8"/>
  <c r="Q64" i="8"/>
  <c r="P64" i="8"/>
  <c r="V63" i="8"/>
  <c r="U63" i="8"/>
  <c r="T63" i="8"/>
  <c r="S63" i="8"/>
  <c r="R63" i="8"/>
  <c r="Q63" i="8"/>
  <c r="P63" i="8"/>
  <c r="V62" i="8"/>
  <c r="U62" i="8"/>
  <c r="T62" i="8"/>
  <c r="S62" i="8"/>
  <c r="R62" i="8"/>
  <c r="Q62" i="8"/>
  <c r="P62" i="8"/>
  <c r="V61" i="8"/>
  <c r="U61" i="8"/>
  <c r="T61" i="8"/>
  <c r="S61" i="8"/>
  <c r="R61" i="8"/>
  <c r="Q61" i="8"/>
  <c r="P61" i="8"/>
  <c r="V60" i="8"/>
  <c r="U60" i="8"/>
  <c r="T60" i="8"/>
  <c r="S60" i="8"/>
  <c r="R60" i="8"/>
  <c r="Q60" i="8"/>
  <c r="P60" i="8"/>
  <c r="V59" i="8"/>
  <c r="U59" i="8"/>
  <c r="T59" i="8"/>
  <c r="S59" i="8"/>
  <c r="R59" i="8"/>
  <c r="Q59" i="8"/>
  <c r="P59" i="8"/>
  <c r="V58" i="8"/>
  <c r="U58" i="8"/>
  <c r="T58" i="8"/>
  <c r="S58" i="8"/>
  <c r="R58" i="8"/>
  <c r="Q58" i="8"/>
  <c r="P58" i="8"/>
  <c r="V57" i="8"/>
  <c r="U57" i="8"/>
  <c r="T57" i="8"/>
  <c r="S57" i="8"/>
  <c r="R57" i="8"/>
  <c r="Q57" i="8"/>
  <c r="P57" i="8"/>
  <c r="V56" i="8"/>
  <c r="U56" i="8"/>
  <c r="T56" i="8"/>
  <c r="S56" i="8"/>
  <c r="R56" i="8"/>
  <c r="Q56" i="8"/>
  <c r="P56" i="8"/>
  <c r="V55" i="8"/>
  <c r="U55" i="8"/>
  <c r="T55" i="8"/>
  <c r="S55" i="8"/>
  <c r="R55" i="8"/>
  <c r="Q55" i="8"/>
  <c r="P55" i="8"/>
  <c r="V54" i="8"/>
  <c r="U54" i="8"/>
  <c r="T54" i="8"/>
  <c r="S54" i="8"/>
  <c r="R54" i="8"/>
  <c r="Q54" i="8"/>
  <c r="P54" i="8"/>
  <c r="V53" i="8"/>
  <c r="U53" i="8"/>
  <c r="T53" i="8"/>
  <c r="S53" i="8"/>
  <c r="R53" i="8"/>
  <c r="Q53" i="8"/>
  <c r="P53" i="8"/>
  <c r="V52" i="8"/>
  <c r="U52" i="8"/>
  <c r="T52" i="8"/>
  <c r="S52" i="8"/>
  <c r="R52" i="8"/>
  <c r="Q52" i="8"/>
  <c r="P52" i="8"/>
  <c r="V51" i="8"/>
  <c r="U51" i="8"/>
  <c r="T51" i="8"/>
  <c r="S51" i="8"/>
  <c r="R51" i="8"/>
  <c r="Q51" i="8"/>
  <c r="P51" i="8"/>
  <c r="V50" i="8"/>
  <c r="U50" i="8"/>
  <c r="T50" i="8"/>
  <c r="S50" i="8"/>
  <c r="R50" i="8"/>
  <c r="Q50" i="8"/>
  <c r="P50" i="8"/>
  <c r="V49" i="8"/>
  <c r="U49" i="8"/>
  <c r="T49" i="8"/>
  <c r="S49" i="8"/>
  <c r="R49" i="8"/>
  <c r="Q49" i="8"/>
  <c r="P49" i="8"/>
  <c r="V48" i="8"/>
  <c r="U48" i="8"/>
  <c r="T48" i="8"/>
  <c r="S48" i="8"/>
  <c r="R48" i="8"/>
  <c r="Q48" i="8"/>
  <c r="P48" i="8"/>
  <c r="V47" i="8"/>
  <c r="U47" i="8"/>
  <c r="T47" i="8"/>
  <c r="S47" i="8"/>
  <c r="R47" i="8"/>
  <c r="Q47" i="8"/>
  <c r="P47" i="8"/>
  <c r="V46" i="8"/>
  <c r="U46" i="8"/>
  <c r="T46" i="8"/>
  <c r="S46" i="8"/>
  <c r="R46" i="8"/>
  <c r="Q46" i="8"/>
  <c r="P46" i="8"/>
  <c r="V45" i="8"/>
  <c r="U45" i="8"/>
  <c r="T45" i="8"/>
  <c r="S45" i="8"/>
  <c r="R45" i="8"/>
  <c r="Q45" i="8"/>
  <c r="P45" i="8"/>
  <c r="V44" i="8"/>
  <c r="U44" i="8"/>
  <c r="T44" i="8"/>
  <c r="S44" i="8"/>
  <c r="R44" i="8"/>
  <c r="Q44" i="8"/>
  <c r="P44" i="8"/>
  <c r="V43" i="8"/>
  <c r="U43" i="8"/>
  <c r="T43" i="8"/>
  <c r="S43" i="8"/>
  <c r="R43" i="8"/>
  <c r="Q43" i="8"/>
  <c r="P43" i="8"/>
  <c r="V42" i="8"/>
  <c r="U42" i="8"/>
  <c r="T42" i="8"/>
  <c r="S42" i="8"/>
  <c r="R42" i="8"/>
  <c r="Q42" i="8"/>
  <c r="P42" i="8"/>
  <c r="V41" i="8"/>
  <c r="U41" i="8"/>
  <c r="T41" i="8"/>
  <c r="S41" i="8"/>
  <c r="R41" i="8"/>
  <c r="Q41" i="8"/>
  <c r="P41" i="8"/>
  <c r="V40" i="8"/>
  <c r="U40" i="8"/>
  <c r="T40" i="8"/>
  <c r="S40" i="8"/>
  <c r="R40" i="8"/>
  <c r="Q40" i="8"/>
  <c r="P40" i="8"/>
  <c r="V39" i="8"/>
  <c r="U39" i="8"/>
  <c r="T39" i="8"/>
  <c r="S39" i="8"/>
  <c r="R39" i="8"/>
  <c r="Q39" i="8"/>
  <c r="P39" i="8"/>
  <c r="V38" i="8"/>
  <c r="U38" i="8"/>
  <c r="T38" i="8"/>
  <c r="S38" i="8"/>
  <c r="R38" i="8"/>
  <c r="Q38" i="8"/>
  <c r="P38" i="8"/>
  <c r="V37" i="8"/>
  <c r="U37" i="8"/>
  <c r="T37" i="8"/>
  <c r="S37" i="8"/>
  <c r="R37" i="8"/>
  <c r="Q37" i="8"/>
  <c r="P37" i="8"/>
  <c r="V36" i="8"/>
  <c r="U36" i="8"/>
  <c r="T36" i="8"/>
  <c r="S36" i="8"/>
  <c r="R36" i="8"/>
  <c r="Q36" i="8"/>
  <c r="P36" i="8"/>
  <c r="V35" i="8"/>
  <c r="U35" i="8"/>
  <c r="T35" i="8"/>
  <c r="S35" i="8"/>
  <c r="R35" i="8"/>
  <c r="Q35" i="8"/>
  <c r="P35" i="8"/>
  <c r="V34" i="8"/>
  <c r="U34" i="8"/>
  <c r="T34" i="8"/>
  <c r="S34" i="8"/>
  <c r="R34" i="8"/>
  <c r="Q34" i="8"/>
  <c r="P34" i="8" l="1"/>
  <c r="V33" i="8"/>
  <c r="U33" i="8"/>
  <c r="T33" i="8"/>
  <c r="S33" i="8"/>
  <c r="R33" i="8"/>
  <c r="Q33" i="8"/>
  <c r="P33" i="8"/>
  <c r="V32" i="8"/>
  <c r="U32" i="8"/>
  <c r="T32" i="8"/>
  <c r="S32" i="8"/>
  <c r="R32" i="8"/>
  <c r="Q32" i="8"/>
  <c r="P32" i="8"/>
  <c r="V31" i="8"/>
  <c r="U31" i="8"/>
  <c r="T31" i="8"/>
  <c r="S31" i="8"/>
  <c r="R31" i="8"/>
  <c r="Q31" i="8"/>
  <c r="P31" i="8"/>
  <c r="V30" i="8"/>
  <c r="U30" i="8"/>
  <c r="T30" i="8"/>
  <c r="S30" i="8"/>
  <c r="R30" i="8"/>
  <c r="Q30" i="8"/>
  <c r="P30" i="8"/>
  <c r="V29" i="8"/>
  <c r="U29" i="8"/>
  <c r="T29" i="8"/>
  <c r="S29" i="8"/>
  <c r="R29" i="8"/>
  <c r="Q29" i="8"/>
  <c r="P29" i="8"/>
  <c r="V28" i="8"/>
  <c r="U28" i="8"/>
  <c r="T28" i="8"/>
  <c r="S28" i="8"/>
  <c r="R28" i="8"/>
  <c r="Q28" i="8"/>
  <c r="P28" i="8"/>
  <c r="V27" i="8"/>
  <c r="U27" i="8"/>
  <c r="T27" i="8"/>
  <c r="S27" i="8"/>
  <c r="R27" i="8"/>
  <c r="Q27" i="8"/>
  <c r="P27" i="8"/>
  <c r="V26" i="8"/>
  <c r="U26" i="8"/>
  <c r="T26" i="8"/>
  <c r="S26" i="8"/>
  <c r="R26" i="8"/>
  <c r="Q26" i="8"/>
  <c r="P26" i="8"/>
  <c r="V25" i="8"/>
  <c r="U25" i="8"/>
  <c r="T25" i="8"/>
  <c r="S25" i="8"/>
  <c r="R25" i="8"/>
  <c r="Q25" i="8"/>
  <c r="P25" i="8"/>
  <c r="V24" i="8"/>
  <c r="U24" i="8"/>
  <c r="T24" i="8"/>
  <c r="S24" i="8"/>
  <c r="R24" i="8"/>
  <c r="Q24" i="8"/>
  <c r="P24" i="8"/>
  <c r="V23" i="8"/>
  <c r="U23" i="8"/>
  <c r="T23" i="8"/>
  <c r="S23" i="8"/>
  <c r="R23" i="8"/>
  <c r="Q23" i="8"/>
  <c r="P23" i="8"/>
  <c r="V22" i="8"/>
  <c r="U22" i="8"/>
  <c r="T22" i="8"/>
  <c r="S22" i="8"/>
  <c r="R22" i="8"/>
  <c r="Q22" i="8"/>
  <c r="P22" i="8"/>
  <c r="V21" i="8"/>
  <c r="U21" i="8"/>
  <c r="T21" i="8"/>
  <c r="S21" i="8"/>
  <c r="R21" i="8"/>
  <c r="Q21" i="8"/>
  <c r="P21" i="8"/>
  <c r="V20" i="8"/>
  <c r="U20" i="8"/>
  <c r="T20" i="8"/>
  <c r="S20" i="8"/>
  <c r="R20" i="8"/>
  <c r="Q20" i="8"/>
  <c r="P20" i="8"/>
  <c r="V19" i="8"/>
  <c r="U19" i="8"/>
  <c r="T19" i="8"/>
  <c r="S19" i="8"/>
  <c r="R19" i="8"/>
  <c r="Q19" i="8"/>
  <c r="P19" i="8"/>
  <c r="V18" i="8"/>
  <c r="U18" i="8"/>
  <c r="T18" i="8"/>
  <c r="S18" i="8"/>
  <c r="R18" i="8"/>
  <c r="Q18" i="8"/>
  <c r="P18" i="8"/>
  <c r="V17" i="8"/>
  <c r="U17" i="8"/>
  <c r="T17" i="8"/>
  <c r="S17" i="8"/>
  <c r="R17" i="8"/>
  <c r="Q17" i="8"/>
  <c r="P17" i="8"/>
  <c r="V16" i="8"/>
  <c r="U16" i="8"/>
  <c r="T16" i="8"/>
  <c r="S16" i="8"/>
  <c r="R16" i="8"/>
  <c r="Q16" i="8"/>
  <c r="P16" i="8"/>
  <c r="V15" i="8"/>
  <c r="U15" i="8"/>
  <c r="T15" i="8"/>
  <c r="S15" i="8"/>
  <c r="R15" i="8"/>
  <c r="Q15" i="8"/>
  <c r="P15" i="8"/>
  <c r="V14" i="8"/>
  <c r="U14" i="8"/>
  <c r="T14" i="8"/>
  <c r="S14" i="8"/>
  <c r="R14" i="8"/>
  <c r="Q14" i="8"/>
  <c r="P14" i="8"/>
  <c r="V13" i="8"/>
  <c r="U13" i="8"/>
  <c r="T13" i="8"/>
  <c r="S13" i="8"/>
  <c r="R13" i="8"/>
  <c r="Q13" i="8"/>
  <c r="P13" i="8"/>
  <c r="V12" i="8"/>
  <c r="U12" i="8"/>
  <c r="T12" i="8"/>
  <c r="S12" i="8"/>
  <c r="R12" i="8"/>
  <c r="Q12" i="8"/>
  <c r="P12" i="8"/>
  <c r="V11" i="8"/>
  <c r="U11" i="8"/>
  <c r="T11" i="8"/>
  <c r="S11" i="8"/>
  <c r="R11" i="8"/>
  <c r="Q11" i="8"/>
  <c r="P11" i="8"/>
  <c r="V10" i="8"/>
  <c r="U10" i="8"/>
  <c r="T10" i="8"/>
  <c r="S10" i="8"/>
  <c r="R10" i="8"/>
  <c r="Q10" i="8"/>
  <c r="P10" i="8"/>
  <c r="V9" i="8"/>
  <c r="U9" i="8"/>
  <c r="T9" i="8"/>
  <c r="S9" i="8"/>
  <c r="R9" i="8"/>
  <c r="Q9" i="8"/>
  <c r="P9" i="8"/>
  <c r="V8" i="8"/>
  <c r="U8" i="8"/>
  <c r="T8" i="8"/>
  <c r="S8" i="8"/>
  <c r="R8" i="8"/>
  <c r="Q8" i="8"/>
  <c r="P8" i="8"/>
  <c r="V7" i="8"/>
  <c r="U7" i="8"/>
  <c r="T7" i="8"/>
  <c r="S7" i="8"/>
  <c r="R7" i="8"/>
  <c r="Q7" i="8"/>
  <c r="P7" i="8"/>
  <c r="V6" i="8"/>
  <c r="U6" i="8"/>
  <c r="T6" i="8"/>
  <c r="S6" i="8"/>
  <c r="R6" i="8"/>
  <c r="Q6" i="8"/>
  <c r="P6" i="8"/>
  <c r="V5" i="8"/>
  <c r="U5" i="8"/>
  <c r="T5" i="8"/>
  <c r="S5" i="8"/>
  <c r="R5" i="8"/>
  <c r="Q5" i="8"/>
  <c r="P5" i="8" l="1"/>
  <c r="V4" i="8"/>
  <c r="U4" i="8"/>
  <c r="T4" i="8"/>
  <c r="S4" i="8"/>
  <c r="R4" i="8"/>
  <c r="Q4" i="8"/>
  <c r="P4" i="8"/>
</calcChain>
</file>

<file path=xl/sharedStrings.xml><?xml version="1.0" encoding="utf-8"?>
<sst xmlns="http://schemas.openxmlformats.org/spreadsheetml/2006/main" count="2325" uniqueCount="444">
  <si>
    <t>unità  pH</t>
  </si>
  <si>
    <t>NTU</t>
  </si>
  <si>
    <t>mg/l Pt/Co</t>
  </si>
  <si>
    <t>µS/cm</t>
  </si>
  <si>
    <t>mg/l</t>
  </si>
  <si>
    <t>F°</t>
  </si>
  <si>
    <t xml:space="preserve">PH </t>
  </si>
  <si>
    <t>Torbidità </t>
  </si>
  <si>
    <t>Colore</t>
  </si>
  <si>
    <t>Conducibilità</t>
  </si>
  <si>
    <t>Salinità</t>
  </si>
  <si>
    <t>Cloruro</t>
  </si>
  <si>
    <t>Solfato</t>
  </si>
  <si>
    <t>Nitrato</t>
  </si>
  <si>
    <t>Calcio</t>
  </si>
  <si>
    <t>Magnesio</t>
  </si>
  <si>
    <t>Sodio</t>
  </si>
  <si>
    <t>Potassio</t>
  </si>
  <si>
    <t>Litio</t>
  </si>
  <si>
    <t>Ferro</t>
  </si>
  <si>
    <t xml:space="preserve">Alluminio </t>
  </si>
  <si>
    <t>Manganese</t>
  </si>
  <si>
    <t>Arsenico</t>
  </si>
  <si>
    <t>Cadmio</t>
  </si>
  <si>
    <t>Nichel</t>
  </si>
  <si>
    <t>Piombo</t>
  </si>
  <si>
    <t>Bicarbonato</t>
  </si>
  <si>
    <t>Durezza</t>
  </si>
  <si>
    <t>Ammoniaca totale</t>
  </si>
  <si>
    <t>Cloro libero</t>
  </si>
  <si>
    <t>Fluoruro</t>
  </si>
  <si>
    <t>Nitrito</t>
  </si>
  <si>
    <t>D4</t>
  </si>
  <si>
    <t>ASSEMINI</t>
  </si>
  <si>
    <t>CAGLIARI</t>
  </si>
  <si>
    <t>CASTIADAS</t>
  </si>
  <si>
    <t>DECIMOMANNU</t>
  </si>
  <si>
    <t>DECIMOPUTZU</t>
  </si>
  <si>
    <t>DOMUS DE MARIA</t>
  </si>
  <si>
    <t>ELMAS</t>
  </si>
  <si>
    <t>MONSERRATO</t>
  </si>
  <si>
    <t>MURAVERA</t>
  </si>
  <si>
    <t>QUARTUCCIU</t>
  </si>
  <si>
    <t xml:space="preserve">SAN VITO </t>
  </si>
  <si>
    <t>SAN VITO fraz TUERRA, SAN PRIAMO</t>
  </si>
  <si>
    <t>SELARGIUS</t>
  </si>
  <si>
    <t>SESTU</t>
  </si>
  <si>
    <t>UTA</t>
  </si>
  <si>
    <t>VILLAPUTZU + PORTO CORALLO</t>
  </si>
  <si>
    <t>VILLAPUTZU fraz QUIRRA</t>
  </si>
  <si>
    <t>VILLASIMIUS</t>
  </si>
  <si>
    <t>VILLASPECIOSA</t>
  </si>
  <si>
    <t>LAB.CA</t>
  </si>
  <si>
    <t>D1</t>
  </si>
  <si>
    <t>Alcalinità</t>
  </si>
  <si>
    <t>BUGGERRU</t>
  </si>
  <si>
    <t>CALASETTA + CUSSORGIA</t>
  </si>
  <si>
    <t>CARLOFORTE</t>
  </si>
  <si>
    <t>GIBA + VILLARIOS</t>
  </si>
  <si>
    <t>IGLESIAS fraz CORONGIU, BAREGA</t>
  </si>
  <si>
    <t>IGLESIAS fraz S.BENEDETTO</t>
  </si>
  <si>
    <t>MASAINAS + IS SOLINAS, IS FIASCUS</t>
  </si>
  <si>
    <t>MUSEI</t>
  </si>
  <si>
    <t>NARCAO + TERRUBIA, RIO MURTAS</t>
  </si>
  <si>
    <t>NARCAO fraz TERRASEO</t>
  </si>
  <si>
    <t>PISCINAS</t>
  </si>
  <si>
    <t>PORTOSCUSO + PARINGIANU</t>
  </si>
  <si>
    <t>SANT'ANTIOCO</t>
  </si>
  <si>
    <t>SG SUERGIU fraz PALMAS</t>
  </si>
  <si>
    <t>TRATALIAS</t>
  </si>
  <si>
    <t>VILLAMASSARGIA</t>
  </si>
  <si>
    <t>VILLAPERUCCIO</t>
  </si>
  <si>
    <t>D2</t>
  </si>
  <si>
    <t>D3</t>
  </si>
  <si>
    <t>ALBAGIARA</t>
  </si>
  <si>
    <t>ALLAI</t>
  </si>
  <si>
    <t>ARBUS fraz INGURTOSU</t>
  </si>
  <si>
    <t>ARMUNGIA</t>
  </si>
  <si>
    <t>ASSOLO</t>
  </si>
  <si>
    <t>ASUNI</t>
  </si>
  <si>
    <t>BALLAO</t>
  </si>
  <si>
    <t>BARADILI</t>
  </si>
  <si>
    <t>BARESSA</t>
  </si>
  <si>
    <t>BARRALI</t>
  </si>
  <si>
    <t>BARUMINI</t>
  </si>
  <si>
    <t>COLLINAS</t>
  </si>
  <si>
    <t>CURCURIS</t>
  </si>
  <si>
    <t>DOLIANOVA</t>
  </si>
  <si>
    <t>DONORI</t>
  </si>
  <si>
    <t>ESCOLCA</t>
  </si>
  <si>
    <t>ESTERZILI</t>
  </si>
  <si>
    <t>FURTEI</t>
  </si>
  <si>
    <t>GENONI</t>
  </si>
  <si>
    <t>GENURI</t>
  </si>
  <si>
    <t>GERGEI</t>
  </si>
  <si>
    <t>GESICO</t>
  </si>
  <si>
    <t>GESTURI</t>
  </si>
  <si>
    <t>GONI</t>
  </si>
  <si>
    <t>GONNOSCODINA</t>
  </si>
  <si>
    <t>GONNOSFANADIGA</t>
  </si>
  <si>
    <t>GONNOSNO' + FIGU</t>
  </si>
  <si>
    <t>GONNOSTRAMATZA</t>
  </si>
  <si>
    <t>GUAMAGGIORE</t>
  </si>
  <si>
    <t>GUASILA</t>
  </si>
  <si>
    <t>GUSPINI</t>
  </si>
  <si>
    <t>GUSPINI fraz SA ZEPPARA</t>
  </si>
  <si>
    <t>ISILI</t>
  </si>
  <si>
    <t>LAS PLASSAS + PAULI ARRUIS</t>
  </si>
  <si>
    <t>LUNAMATRONA</t>
  </si>
  <si>
    <t>MANDAS</t>
  </si>
  <si>
    <t>MASULLAS</t>
  </si>
  <si>
    <t>MOGORELLA</t>
  </si>
  <si>
    <t>MOGORO</t>
  </si>
  <si>
    <t>MOGORO fraz MORIMENTA</t>
  </si>
  <si>
    <t>MONASTIR</t>
  </si>
  <si>
    <t>MORGONGIORI</t>
  </si>
  <si>
    <t>NURALLAO</t>
  </si>
  <si>
    <t>NURAMINIS + VILLAGRECA</t>
  </si>
  <si>
    <t>NURECI</t>
  </si>
  <si>
    <t>NURRI</t>
  </si>
  <si>
    <t>ORROLI</t>
  </si>
  <si>
    <t>ORTACESUS</t>
  </si>
  <si>
    <t>PABILLONIS</t>
  </si>
  <si>
    <t>PAU</t>
  </si>
  <si>
    <t>PAULI ARBAREI</t>
  </si>
  <si>
    <t>PIMENTEL</t>
  </si>
  <si>
    <t>POMPU</t>
  </si>
  <si>
    <t>RUINAS</t>
  </si>
  <si>
    <t>SADALI</t>
  </si>
  <si>
    <t>SAMASSI</t>
  </si>
  <si>
    <t>SAMATZAI</t>
  </si>
  <si>
    <t>SAMUGHEO</t>
  </si>
  <si>
    <t>SAN BASILIO</t>
  </si>
  <si>
    <t>SAN GAVINO MONREALE</t>
  </si>
  <si>
    <t>SAN NICOLO' GERREI</t>
  </si>
  <si>
    <t>SAN SPERATE</t>
  </si>
  <si>
    <t>SANLURI</t>
  </si>
  <si>
    <t>SARDARA</t>
  </si>
  <si>
    <t>SEGARIU</t>
  </si>
  <si>
    <t>SELEGAS + SEUNI</t>
  </si>
  <si>
    <t>SENIS</t>
  </si>
  <si>
    <t>SERDIANA</t>
  </si>
  <si>
    <t>SERRENTI</t>
  </si>
  <si>
    <t>SERRI</t>
  </si>
  <si>
    <t>SETZU</t>
  </si>
  <si>
    <t>SEULO</t>
  </si>
  <si>
    <t>SIDDI</t>
  </si>
  <si>
    <t>SILIQUA</t>
  </si>
  <si>
    <t>SILIUS</t>
  </si>
  <si>
    <t>SIMALA</t>
  </si>
  <si>
    <t>SINI</t>
  </si>
  <si>
    <t>SIRIS</t>
  </si>
  <si>
    <t>SOLEMINIS</t>
  </si>
  <si>
    <t>SUELLI</t>
  </si>
  <si>
    <t>TUILI</t>
  </si>
  <si>
    <t>TURRI</t>
  </si>
  <si>
    <t>USELLUS + ESCOVEDU</t>
  </si>
  <si>
    <t>USSANA</t>
  </si>
  <si>
    <t>USSARAMANNA</t>
  </si>
  <si>
    <t>VALLERMOSA</t>
  </si>
  <si>
    <t>VILLA VERDE</t>
  </si>
  <si>
    <t>VILLACIDRO</t>
  </si>
  <si>
    <t>VILLAMAR</t>
  </si>
  <si>
    <t>VILLANOVA TULO</t>
  </si>
  <si>
    <t>VILLANOVAFORRU</t>
  </si>
  <si>
    <t>VILLANOVAFRANCA</t>
  </si>
  <si>
    <t>VILLASALTO</t>
  </si>
  <si>
    <t>VILLASOR</t>
  </si>
  <si>
    <t>SIAMANNA</t>
  </si>
  <si>
    <t>SIAPICCIA</t>
  </si>
  <si>
    <t>URAS</t>
  </si>
  <si>
    <t>VILLAURBANA</t>
  </si>
  <si>
    <t>ESCALAPLANO</t>
  </si>
  <si>
    <t>PERDASDEFOGU</t>
  </si>
  <si>
    <t>SANTADI + IS LOIS, BARRANCU MANNU, BARRUA, TERRESOLI</t>
  </si>
  <si>
    <t>METALLI</t>
  </si>
  <si>
    <t>DOMUS DE MARIA fraz. CHIA</t>
  </si>
  <si>
    <t>PULA + SAN MARGHERITA + PINUS VILLAGE</t>
  </si>
  <si>
    <t>SETTIMO S.PIETRO</t>
  </si>
  <si>
    <t>VILLA S.PIETRO</t>
  </si>
  <si>
    <t>IGLESIAS + BINDUA + NEBIDA</t>
  </si>
  <si>
    <t>PERDAXIUS + MITZA JUSTA + PESUS</t>
  </si>
  <si>
    <t>ARBUS fraz S.A. SANTADI, TORRE DEI CORSARI, PISTIS</t>
  </si>
  <si>
    <t>SENORBI + SISINI + ARIXI</t>
  </si>
  <si>
    <t>SAN NICOLO' D'ARCIDANO</t>
  </si>
  <si>
    <t>BURCEI (solo serbatoio)</t>
  </si>
  <si>
    <t>SARROCH + PERD'E SALI + Villaggio MORATTI</t>
  </si>
  <si>
    <t>MURAVERA fraz COSTA REI, CAPO FERRRATO</t>
  </si>
  <si>
    <t>GONNESA +  NORMANN</t>
  </si>
  <si>
    <t>SANTADI fraz IS CATTAS, CRABI, IS ZUDDAS</t>
  </si>
  <si>
    <t>ARBUS + fraz MONTEVECCHIO</t>
  </si>
  <si>
    <t>ALES + fraz ZEPPARA</t>
  </si>
  <si>
    <t>VILLA S. ANTONIO</t>
  </si>
  <si>
    <t>Nota: Comune+frazione= media fra comune principale e frazione con stesso approvvigionamento</t>
  </si>
  <si>
    <t>Nota: Comune fraz. = media solo su frazione con approvvigionamento diverso dal comune di appartenenza</t>
  </si>
  <si>
    <t>CARBONIA fraz CAPUT ACQUAS, BACU ABIS</t>
  </si>
  <si>
    <t>CARBONIA + CORTOGHIANA</t>
  </si>
  <si>
    <t>PALMAS ARBOREA + TIRIA</t>
  </si>
  <si>
    <t>GONNESA fraz.  N.FIGUS</t>
  </si>
  <si>
    <t>SG SUERGIU + MATZACCARA + IS URIGUS</t>
  </si>
  <si>
    <t>QUARTU  S.ELENA</t>
  </si>
  <si>
    <t>MARACALAGONIS + TORRE DELLE STELLE</t>
  </si>
  <si>
    <t>SIURGUS DONIGALA</t>
  </si>
  <si>
    <t>NURAGUS + LIXIUS</t>
  </si>
  <si>
    <t>TERRALBA + TANCA MARCHESA, MARCEDDI'</t>
  </si>
  <si>
    <t>MARRUBIU + S.ANNA, IS BANGIUS</t>
  </si>
  <si>
    <t>ARBOREA + LURI, TORREVECCHIA, POMPONGIAS</t>
  </si>
  <si>
    <t>CAPOTERRA + POGGIO DEI PINI</t>
  </si>
  <si>
    <t>TEULADA (solo aree servite)</t>
  </si>
  <si>
    <t>CAPOTERRA RESIDENZA SOLE-COOP MILLE</t>
  </si>
  <si>
    <t>LACONI + SANTA SOFIA + CRASTU</t>
  </si>
  <si>
    <t>S.ANDREA FRIUS</t>
  </si>
  <si>
    <t xml:space="preserve">SANTA GIUSTA </t>
  </si>
  <si>
    <t>ABBASANTA</t>
  </si>
  <si>
    <t>&lt;0.050</t>
  </si>
  <si>
    <t>&lt;0.010</t>
  </si>
  <si>
    <t>&lt;0.005</t>
  </si>
  <si>
    <t>&lt;0.001</t>
  </si>
  <si>
    <t>&lt;0.10</t>
  </si>
  <si>
    <t>&lt;0.1</t>
  </si>
  <si>
    <t>CABRAS</t>
  </si>
  <si>
    <t>&lt;0.002</t>
  </si>
  <si>
    <t>CUGLIERI</t>
  </si>
  <si>
    <t>DOMUSNOVAS CANALES 
(Norbello)</t>
  </si>
  <si>
    <t>DONIGALA 
FENUGHEDU 
(Oristano)</t>
  </si>
  <si>
    <t>DUALCHI</t>
  </si>
  <si>
    <t>GHILARZA</t>
  </si>
  <si>
    <t>MACOMER</t>
  </si>
  <si>
    <t>MASSAMA 
(Oristano)</t>
  </si>
  <si>
    <t>MILIS</t>
  </si>
  <si>
    <t>MULARGIA</t>
  </si>
  <si>
    <t>NARBOLIA</t>
  </si>
  <si>
    <t>NORAGUGUME</t>
  </si>
  <si>
    <t>NORBELLO</t>
  </si>
  <si>
    <t>NURACHI</t>
  </si>
  <si>
    <t>NURAXINIEDDU 
(Oristano)</t>
  </si>
  <si>
    <t>ORISTANO</t>
  </si>
  <si>
    <t>RIOLA 
SARDO</t>
  </si>
  <si>
    <t>SAN 
GIOVANNI 
DI SINIS (Cabras)</t>
  </si>
  <si>
    <t xml:space="preserve">
S.CATERINA DI PITTINURI 
(Cuglieri)</t>
  </si>
  <si>
    <t>S'ARCHITTU 
(Cuglieri)</t>
  </si>
  <si>
    <t>SEDILO</t>
  </si>
  <si>
    <t>SENEGHE</t>
  </si>
  <si>
    <t>SILÌ</t>
  </si>
  <si>
    <t>SINDIA</t>
  </si>
  <si>
    <t xml:space="preserve">SODDÌ </t>
  </si>
  <si>
    <t>SOLANAS
(Cabras)</t>
  </si>
  <si>
    <t xml:space="preserve">TADASUNI </t>
  </si>
  <si>
    <t>TORRE 
DEL POZZO 
(Cuglieri)</t>
  </si>
  <si>
    <t>TORREGRANDE 
(Oristano)</t>
  </si>
  <si>
    <t>TRAMATZA</t>
  </si>
  <si>
    <t xml:space="preserve">ZEDDIANI </t>
  </si>
  <si>
    <t>ZURÌ 
(Ghilarza)</t>
  </si>
  <si>
    <t xml:space="preserve">LAB.NU II </t>
  </si>
  <si>
    <t>unità pH</t>
  </si>
  <si>
    <t>mg/l
Pt/Co</t>
  </si>
  <si>
    <t>°F</t>
  </si>
  <si>
    <t>D5</t>
  </si>
  <si>
    <t>ALÀ 
DEI SARDI</t>
  </si>
  <si>
    <t>ARDAULI</t>
  </si>
  <si>
    <t>ARITZO</t>
  </si>
  <si>
    <t>SCH_1</t>
  </si>
  <si>
    <t>ATZARA</t>
  </si>
  <si>
    <t>AUSTIS</t>
  </si>
  <si>
    <t>BELVÌ</t>
  </si>
  <si>
    <t>BENETUTTI</t>
  </si>
  <si>
    <t>BIDONÌ</t>
  </si>
  <si>
    <t>BITTI</t>
  </si>
  <si>
    <t>BOLOTANA</t>
  </si>
  <si>
    <t>BONO</t>
  </si>
  <si>
    <t>BRUNELLA (Torpè)</t>
  </si>
  <si>
    <t>BUDDUSÒ</t>
  </si>
  <si>
    <t>BUDONI</t>
  </si>
  <si>
    <t>BUSACHI</t>
  </si>
  <si>
    <t>CALA GONONE</t>
  </si>
  <si>
    <t>CALA LIBEROTTO (Orosei)</t>
  </si>
  <si>
    <t>DESULO</t>
  </si>
  <si>
    <t>DORGALI</t>
  </si>
  <si>
    <t>FONNI</t>
  </si>
  <si>
    <t>GALTELLÌ</t>
  </si>
  <si>
    <t>GAVOI</t>
  </si>
  <si>
    <t>ILLORAI</t>
  </si>
  <si>
    <t>IRGOLI</t>
  </si>
  <si>
    <t>LA CALETTA 
(Siniscola)</t>
  </si>
  <si>
    <t>LEI</t>
  </si>
  <si>
    <t>LOCULI</t>
  </si>
  <si>
    <t>LODÈ</t>
  </si>
  <si>
    <t>LODINE</t>
  </si>
  <si>
    <t>LULA</t>
  </si>
  <si>
    <t>MAMOIADA</t>
  </si>
  <si>
    <t>NEONELI</t>
  </si>
  <si>
    <t>NUGHEDU SANTA VITTORIA</t>
  </si>
  <si>
    <t>NULE</t>
  </si>
  <si>
    <t>NUORO</t>
  </si>
  <si>
    <t>OLIENA</t>
  </si>
  <si>
    <t>OLLOLAI</t>
  </si>
  <si>
    <t>ONANÌ</t>
  </si>
  <si>
    <t>ONIFAI</t>
  </si>
  <si>
    <t>ONIFERI</t>
  </si>
  <si>
    <t>ORANI</t>
  </si>
  <si>
    <t>ORGOSOLO</t>
  </si>
  <si>
    <t>OROSEI</t>
  </si>
  <si>
    <t>OROTELLI</t>
  </si>
  <si>
    <t xml:space="preserve">ORTUERI </t>
  </si>
  <si>
    <t>ORUNE</t>
  </si>
  <si>
    <t>OSIDDA</t>
  </si>
  <si>
    <t>OTTANA</t>
  </si>
  <si>
    <t>OTTIOLU</t>
  </si>
  <si>
    <t>OVODDA</t>
  </si>
  <si>
    <t xml:space="preserve">POSADA </t>
  </si>
  <si>
    <t>SAN GIOVANNI
(Posada)</t>
  </si>
  <si>
    <t>SAN TEODORO</t>
  </si>
  <si>
    <t>MONTE PETROSU (San Teodoro)</t>
  </si>
  <si>
    <t>SANTA LUCIA (Siniscola)</t>
  </si>
  <si>
    <t>SARULE</t>
  </si>
  <si>
    <t>SILANUS</t>
  </si>
  <si>
    <t xml:space="preserve">SINISCOLA </t>
  </si>
  <si>
    <t>SORGENTE 
SU GOLOGONE</t>
  </si>
  <si>
    <t>SORGONO</t>
  </si>
  <si>
    <t>SORRADILE</t>
  </si>
  <si>
    <t>TALAVA'
(Torpè)</t>
  </si>
  <si>
    <t>TETI</t>
  </si>
  <si>
    <t>TIANA</t>
  </si>
  <si>
    <t>TONARA</t>
  </si>
  <si>
    <t>TORPE'</t>
  </si>
  <si>
    <t>ULA TIRSO</t>
  </si>
  <si>
    <t>ARBATAX</t>
  </si>
  <si>
    <t>ARDALI</t>
  </si>
  <si>
    <t>BARISARDO</t>
  </si>
  <si>
    <t>BARISARDO "SA MARINA"</t>
  </si>
  <si>
    <t>BAUNEI</t>
  </si>
  <si>
    <t>CARDEDU</t>
  </si>
  <si>
    <t>ELINI</t>
  </si>
  <si>
    <t>GAIRO SANT'ELENA</t>
  </si>
  <si>
    <t>GAIRO TAQUISARA</t>
  </si>
  <si>
    <t>GIRASOLE</t>
  </si>
  <si>
    <t>ILBONO</t>
  </si>
  <si>
    <t>JERZU</t>
  </si>
  <si>
    <t>LANUSEI</t>
  </si>
  <si>
    <t>LOCERI</t>
  </si>
  <si>
    <t>OSINI</t>
  </si>
  <si>
    <t>SANTA 
MARIA NAVARRESE</t>
  </si>
  <si>
    <t>TALANA</t>
  </si>
  <si>
    <t>TORTOLÌ</t>
  </si>
  <si>
    <t>TRIEI</t>
  </si>
  <si>
    <t>URZULEI</t>
  </si>
  <si>
    <t>ULASSAI</t>
  </si>
  <si>
    <t>USSASSAI</t>
  </si>
  <si>
    <t>d4</t>
  </si>
  <si>
    <t>BOSA</t>
  </si>
  <si>
    <t>FLUSSIO</t>
  </si>
  <si>
    <t>MAGOMADAS</t>
  </si>
  <si>
    <t xml:space="preserve">MAGOMADAS SANTA MARIA DEL MARE </t>
  </si>
  <si>
    <t>MONTRESTA</t>
  </si>
  <si>
    <t>SCANO MONTIFERRO</t>
  </si>
  <si>
    <t>SAGAMA</t>
  </si>
  <si>
    <t>SENNARIOLO</t>
  </si>
  <si>
    <t>SUNI</t>
  </si>
  <si>
    <t>TINNURA</t>
  </si>
  <si>
    <t xml:space="preserve">TRESNURAGHES </t>
  </si>
  <si>
    <t xml:space="preserve">TRESNURAGHES  PORTO ALABE </t>
  </si>
  <si>
    <t>d6</t>
  </si>
  <si>
    <t xml:space="preserve">ALGHERO E BORGATE </t>
  </si>
  <si>
    <t xml:space="preserve">Alghero SM. La Palma,Guardiagrande </t>
  </si>
  <si>
    <t xml:space="preserve">ARDARA </t>
  </si>
  <si>
    <t xml:space="preserve">BADESI </t>
  </si>
  <si>
    <t>BANARI</t>
  </si>
  <si>
    <t>BERCHIDDA</t>
  </si>
  <si>
    <t>BONNANARO</t>
  </si>
  <si>
    <t xml:space="preserve">BONORVA </t>
  </si>
  <si>
    <t>BORUTTA</t>
  </si>
  <si>
    <t xml:space="preserve">BULZI </t>
  </si>
  <si>
    <t xml:space="preserve">CARGEGHE </t>
  </si>
  <si>
    <t>CASTELSARDO</t>
  </si>
  <si>
    <t xml:space="preserve">CHIARAMONTI </t>
  </si>
  <si>
    <t xml:space="preserve">CODRONGIANUS </t>
  </si>
  <si>
    <t xml:space="preserve">COSSOINE </t>
  </si>
  <si>
    <t>ERULA</t>
  </si>
  <si>
    <t>FLORINAS</t>
  </si>
  <si>
    <t>GIAVE</t>
  </si>
  <si>
    <t xml:space="preserve">ITTIREDDU </t>
  </si>
  <si>
    <t>ITTIRI</t>
  </si>
  <si>
    <t xml:space="preserve">LAERRU </t>
  </si>
  <si>
    <t>MARA</t>
  </si>
  <si>
    <t xml:space="preserve">MARTIS </t>
  </si>
  <si>
    <t>MORES</t>
  </si>
  <si>
    <t>MUROS</t>
  </si>
  <si>
    <t xml:space="preserve">NUGHEDU </t>
  </si>
  <si>
    <t>NULVI</t>
  </si>
  <si>
    <t xml:space="preserve">OLMEDO </t>
  </si>
  <si>
    <t>OSCHIRI</t>
  </si>
  <si>
    <t>OSILO</t>
  </si>
  <si>
    <t xml:space="preserve">OSILO San Lorenzo </t>
  </si>
  <si>
    <t>OSILO santa Vittoria</t>
  </si>
  <si>
    <t>OSSI</t>
  </si>
  <si>
    <t>OZIERI</t>
  </si>
  <si>
    <t>PADRIA</t>
  </si>
  <si>
    <t xml:space="preserve">PLOAGHE </t>
  </si>
  <si>
    <t xml:space="preserve">PORTO TORRES </t>
  </si>
  <si>
    <t xml:space="preserve">POZZOMAGGIORE </t>
  </si>
  <si>
    <t xml:space="preserve">PUTIFIGARI </t>
  </si>
  <si>
    <t>ROCCADORIA</t>
  </si>
  <si>
    <t>ROMANA</t>
  </si>
  <si>
    <t xml:space="preserve">S.MARIA COGHINAS </t>
  </si>
  <si>
    <t xml:space="preserve">SASSARI E BORGATE </t>
  </si>
  <si>
    <t xml:space="preserve">SASSARI Tottubella </t>
  </si>
  <si>
    <t xml:space="preserve">SASSARI Campanedda </t>
  </si>
  <si>
    <t xml:space="preserve">SEDINI </t>
  </si>
  <si>
    <t>SEMESTENE</t>
  </si>
  <si>
    <t xml:space="preserve">SENNORI </t>
  </si>
  <si>
    <t>SORSO</t>
  </si>
  <si>
    <t xml:space="preserve">STINTINO </t>
  </si>
  <si>
    <t xml:space="preserve">TERGU </t>
  </si>
  <si>
    <t>THIESI</t>
  </si>
  <si>
    <t>TISSI</t>
  </si>
  <si>
    <t>TORRALBA</t>
  </si>
  <si>
    <t xml:space="preserve">TRINITA D'AGULTU  </t>
  </si>
  <si>
    <t>TULA</t>
  </si>
  <si>
    <t xml:space="preserve">TULA SA SIA </t>
  </si>
  <si>
    <t>URI</t>
  </si>
  <si>
    <t>USINI</t>
  </si>
  <si>
    <t xml:space="preserve">VALLEDORIA  </t>
  </si>
  <si>
    <t xml:space="preserve">VIDDALBA </t>
  </si>
  <si>
    <t>VILLANOVA M.</t>
  </si>
  <si>
    <t>LAB.SS D7</t>
  </si>
  <si>
    <t>LAB.CA-LAB.NU 
D8</t>
  </si>
  <si>
    <t>LAB.SS</t>
  </si>
  <si>
    <t>AGLIENTU</t>
  </si>
  <si>
    <t>ARZACHENA</t>
  </si>
  <si>
    <t>BORTIGIADAS</t>
  </si>
  <si>
    <t>CALANGIANUS</t>
  </si>
  <si>
    <t>GOLFO ARANCI</t>
  </si>
  <si>
    <t>LOIRI</t>
  </si>
  <si>
    <t>LA MADDALENA</t>
  </si>
  <si>
    <t>LUOGOSANTO</t>
  </si>
  <si>
    <t>LURAS</t>
  </si>
  <si>
    <t>MONTI</t>
  </si>
  <si>
    <t>OLBIA</t>
  </si>
  <si>
    <t>PADRU</t>
  </si>
  <si>
    <t>PALAU</t>
  </si>
  <si>
    <t>S.A.GALLURA</t>
  </si>
  <si>
    <t>SANTA TERESA</t>
  </si>
  <si>
    <t>TELTI</t>
  </si>
  <si>
    <t>TEMPIO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</si>
</sst>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onsolas"/>
      <family val="3"/>
    </font>
    <font>
      <sz val="10"/>
      <name val="Arial"/>
      <family val="2"/>
    </font>
    <font>
      <sz val="11"/>
      <color theme="1"/>
      <name val="Consolas"/>
      <family val="3"/>
    </font>
    <font>
      <sz val="9"/>
      <name val="Consolas"/>
      <family val="3"/>
    </font>
    <font>
      <sz val="9"/>
      <name val="Franklin Gothic Medium Cond"/>
      <family val="2"/>
    </font>
    <font>
      <b/>
      <sz val="9"/>
      <name val="Consolas"/>
      <family val="3"/>
    </font>
    <font>
      <sz val="10"/>
      <color theme="1"/>
      <name val="Consolas"/>
      <family val="3"/>
    </font>
    <font>
      <b/>
      <sz val="48"/>
      <color theme="1"/>
      <name val="Consolas"/>
      <family val="3"/>
    </font>
    <font>
      <b/>
      <sz val="11"/>
      <name val="Verdana"/>
      <family val="2"/>
    </font>
    <font>
      <b/>
      <sz val="11"/>
      <name val="Consolas"/>
      <family val="3"/>
    </font>
    <font>
      <b/>
      <sz val="18"/>
      <color theme="1"/>
      <name val="Consolas"/>
      <family val="3"/>
    </font>
    <font>
      <sz val="12"/>
      <color theme="1"/>
      <name val="Consolas"/>
      <family val="3"/>
    </font>
    <font>
      <b/>
      <sz val="9"/>
      <name val="Franklin Gothic Medium Cond"/>
      <family val="2"/>
    </font>
    <font>
      <sz val="12"/>
      <name val="Consolas"/>
      <family val="3"/>
    </font>
    <font>
      <sz val="16"/>
      <name val="Consolas"/>
      <family val="3"/>
    </font>
    <font>
      <sz val="10"/>
      <name val="Consolas"/>
      <family val="3"/>
    </font>
    <font>
      <sz val="11"/>
      <name val="Consolas"/>
      <family val="3"/>
    </font>
    <font>
      <b/>
      <sz val="28"/>
      <color theme="1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0" fontId="3" fillId="0" borderId="0" xfId="0" applyFont="1"/>
    <xf numFmtId="3" fontId="1" fillId="2" borderId="0" xfId="0" applyNumberFormat="1" applyFont="1" applyFill="1"/>
    <xf numFmtId="2" fontId="1" fillId="2" borderId="0" xfId="0" applyNumberFormat="1" applyFont="1" applyFill="1"/>
    <xf numFmtId="3" fontId="1" fillId="0" borderId="0" xfId="0" applyNumberFormat="1" applyFont="1"/>
    <xf numFmtId="0" fontId="4" fillId="3" borderId="1" xfId="0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1" fillId="2" borderId="5" xfId="0" applyFont="1" applyFill="1" applyBorder="1"/>
    <xf numFmtId="0" fontId="1" fillId="0" borderId="5" xfId="0" applyFont="1" applyBorder="1"/>
    <xf numFmtId="0" fontId="4" fillId="0" borderId="3" xfId="1" applyFont="1" applyBorder="1" applyAlignment="1">
      <alignment horizontal="center" vertical="center" wrapText="1"/>
    </xf>
    <xf numFmtId="0" fontId="0" fillId="0" borderId="10" xfId="0" applyBorder="1"/>
    <xf numFmtId="166" fontId="0" fillId="0" borderId="10" xfId="0" applyNumberFormat="1" applyBorder="1"/>
    <xf numFmtId="1" fontId="0" fillId="0" borderId="10" xfId="0" applyNumberFormat="1" applyBorder="1"/>
    <xf numFmtId="0" fontId="7" fillId="2" borderId="0" xfId="0" applyFont="1" applyFill="1"/>
    <xf numFmtId="0" fontId="7" fillId="0" borderId="0" xfId="0" applyFont="1"/>
    <xf numFmtId="0" fontId="8" fillId="3" borderId="2" xfId="0" applyFont="1" applyFill="1" applyBorder="1" applyAlignment="1">
      <alignment horizontal="center" vertical="center"/>
    </xf>
    <xf numFmtId="2" fontId="9" fillId="5" borderId="4" xfId="1" applyNumberFormat="1" applyFont="1" applyFill="1" applyBorder="1" applyAlignment="1">
      <alignment horizontal="center" vertical="center" wrapText="1"/>
    </xf>
    <xf numFmtId="164" fontId="9" fillId="5" borderId="4" xfId="1" applyNumberFormat="1" applyFont="1" applyFill="1" applyBorder="1" applyAlignment="1">
      <alignment horizontal="center" vertical="center" wrapText="1"/>
    </xf>
    <xf numFmtId="1" fontId="9" fillId="5" borderId="4" xfId="1" applyNumberFormat="1" applyFont="1" applyFill="1" applyBorder="1" applyAlignment="1">
      <alignment horizontal="center" vertical="center" wrapText="1"/>
    </xf>
    <xf numFmtId="165" fontId="9" fillId="5" borderId="4" xfId="1" applyNumberFormat="1" applyFont="1" applyFill="1" applyBorder="1" applyAlignment="1">
      <alignment horizontal="center" vertical="center" wrapText="1"/>
    </xf>
    <xf numFmtId="166" fontId="9" fillId="5" borderId="4" xfId="1" applyNumberFormat="1" applyFont="1" applyFill="1" applyBorder="1" applyAlignment="1">
      <alignment horizontal="center" vertical="center" wrapText="1"/>
    </xf>
    <xf numFmtId="2" fontId="10" fillId="5" borderId="4" xfId="1" applyNumberFormat="1" applyFont="1" applyFill="1" applyBorder="1" applyAlignment="1">
      <alignment horizontal="center" vertical="center" wrapText="1"/>
    </xf>
    <xf numFmtId="164" fontId="10" fillId="5" borderId="4" xfId="1" applyNumberFormat="1" applyFont="1" applyFill="1" applyBorder="1" applyAlignment="1">
      <alignment horizontal="center" vertical="center" wrapText="1"/>
    </xf>
    <xf numFmtId="1" fontId="10" fillId="5" borderId="4" xfId="1" applyNumberFormat="1" applyFont="1" applyFill="1" applyBorder="1" applyAlignment="1">
      <alignment horizontal="center" vertical="center" wrapText="1"/>
    </xf>
    <xf numFmtId="165" fontId="10" fillId="5" borderId="4" xfId="1" applyNumberFormat="1" applyFont="1" applyFill="1" applyBorder="1" applyAlignment="1">
      <alignment horizontal="center" vertical="center" wrapText="1"/>
    </xf>
    <xf numFmtId="166" fontId="10" fillId="5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4" fillId="4" borderId="0" xfId="1" applyFont="1" applyFill="1" applyAlignment="1">
      <alignment horizontal="center" vertical="center" textRotation="90" wrapText="1"/>
    </xf>
    <xf numFmtId="0" fontId="14" fillId="4" borderId="0" xfId="1" applyFont="1" applyFill="1" applyAlignment="1">
      <alignment horizontal="center" vertical="center" textRotation="90"/>
    </xf>
    <xf numFmtId="3" fontId="14" fillId="4" borderId="0" xfId="1" applyNumberFormat="1" applyFont="1" applyFill="1" applyAlignment="1">
      <alignment horizontal="center" vertical="center" textRotation="90"/>
    </xf>
    <xf numFmtId="0" fontId="10" fillId="5" borderId="4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6" fillId="4" borderId="0" xfId="1" applyFont="1" applyFill="1" applyAlignment="1">
      <alignment horizontal="center" textRotation="90"/>
    </xf>
    <xf numFmtId="0" fontId="17" fillId="4" borderId="0" xfId="1" applyFont="1" applyFill="1" applyAlignment="1">
      <alignment horizontal="center" textRotation="90"/>
    </xf>
    <xf numFmtId="3" fontId="17" fillId="4" borderId="0" xfId="1" applyNumberFormat="1" applyFont="1" applyFill="1" applyAlignment="1">
      <alignment horizontal="center" textRotation="90"/>
    </xf>
    <xf numFmtId="0" fontId="1" fillId="0" borderId="0" xfId="0" applyFont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17" fillId="4" borderId="0" xfId="1" applyFont="1" applyFill="1" applyAlignment="1">
      <alignment horizontal="center" textRotation="90" wrapText="1"/>
    </xf>
    <xf numFmtId="49" fontId="10" fillId="5" borderId="4" xfId="1" applyNumberFormat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horizontal="center" vertical="center" textRotation="90"/>
    </xf>
    <xf numFmtId="0" fontId="7" fillId="4" borderId="0" xfId="0" applyFont="1" applyFill="1" applyAlignment="1">
      <alignment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42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banoa.local\dati\Nuova%20condivisa%20LAB%20CA%202015\DOCUMENTI%20QUALITA'%20LAB%20CA\MODELLI%20ORIGINALI-VARI-NON%20UFFICIALI\DATI%20MEDI%202016\SECONDO%20SEMESTRE\Registro%202016\CALCO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banoa.local\dati\DOCUMENTI%20QUALITA'%20LAB%20CA\LAB%20SERVIZIO%20SUD%202019\MODULI%20Lab%20Sud%20MODLABXXXR0\Fogli%20campionamento-Analisi-Rapporti%20Prova%202019\10_OTTOBRE\10%20OTTOBRE\15-24%20SARCIDA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%20QUALITA'%20LAB%20CA/LAB%20SERVIZIO%20SUD%202017/MODULI%20Lab%20Sud%20MODLABXXXR0/Fogli%20campionamento-Analisi-Rapporti%20Prova%202017/12_DICEMBRE/5%20DICEMBRE/33-36%20EXTRA%20D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laboratorio1\condivisa\Fogli%20di%20Lavoro%20-%20Referti%202014\MARZO\20%20MAR\SUD%20OCC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laboratorio1\condivisa\Fogli%20di%20Lavoro%20-%20Referti%202014\06_GIUGNO\5%20GIUGNO\TERRALBA-ARBOR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dati"/>
      <sheetName val="calcolo"/>
      <sheetName val="D"/>
      <sheetName val="Foglio1"/>
    </sheetNames>
    <sheetDataSet>
      <sheetData sheetId="0" refreshError="1"/>
      <sheetData sheetId="1">
        <row r="5">
          <cell r="L5" t="str">
            <v>sch12-Temo</v>
          </cell>
        </row>
        <row r="6">
          <cell r="L6" t="str">
            <v>sch15-Lutzanas</v>
          </cell>
        </row>
        <row r="7">
          <cell r="L7" t="str">
            <v>sch16-Bortigali</v>
          </cell>
        </row>
        <row r="8">
          <cell r="L8" t="str">
            <v>sch17-SAntioco</v>
          </cell>
        </row>
        <row r="9">
          <cell r="L9" t="str">
            <v>sch18-Sennariolo</v>
          </cell>
        </row>
        <row r="10">
          <cell r="L10" t="str">
            <v>sch20a-Bau Pirastu</v>
          </cell>
        </row>
        <row r="11">
          <cell r="L11" t="str">
            <v>sch20b-Bau Pirastu</v>
          </cell>
        </row>
        <row r="12">
          <cell r="L12" t="str">
            <v>sch21-Flumin. Dorgali</v>
          </cell>
        </row>
        <row r="13">
          <cell r="L13" t="str">
            <v>sch22/a-Narbolia</v>
          </cell>
        </row>
        <row r="14">
          <cell r="L14" t="str">
            <v>sch22/c -Seneghe</v>
          </cell>
        </row>
        <row r="15">
          <cell r="L15" t="str">
            <v>sch22/e -Milis</v>
          </cell>
        </row>
        <row r="16">
          <cell r="L16" t="str">
            <v>sch23-Oristano</v>
          </cell>
        </row>
        <row r="17">
          <cell r="L17" t="str">
            <v>sch27-Mandrainas</v>
          </cell>
        </row>
        <row r="18">
          <cell r="L18" t="str">
            <v>sch30-Sadali-Seulo</v>
          </cell>
        </row>
        <row r="19">
          <cell r="L19" t="str">
            <v>sch30bis-Sadali-Seulo</v>
          </cell>
        </row>
        <row r="20">
          <cell r="L20" t="str">
            <v>sch31- Tirso</v>
          </cell>
        </row>
        <row r="21">
          <cell r="L21" t="str">
            <v>sch32-Sarcidano</v>
          </cell>
        </row>
        <row r="22">
          <cell r="L22" t="str">
            <v>sch34a-Nurallao-Nuragus</v>
          </cell>
        </row>
        <row r="23">
          <cell r="L23" t="str">
            <v>sch35b-Gerrei</v>
          </cell>
        </row>
        <row r="24">
          <cell r="L24" t="str">
            <v>sch36-Marina di Arbus</v>
          </cell>
        </row>
        <row r="25">
          <cell r="L25" t="str">
            <v>sch37-Santu Miali</v>
          </cell>
        </row>
        <row r="26">
          <cell r="L26" t="str">
            <v>sch38-Villacidro</v>
          </cell>
        </row>
        <row r="27">
          <cell r="L27" t="str">
            <v>sch33-Laconi</v>
          </cell>
        </row>
        <row r="28">
          <cell r="L28" t="str">
            <v>sch39-Sud Orientale</v>
          </cell>
        </row>
        <row r="29">
          <cell r="L29" t="str">
            <v>sch40-Campidano</v>
          </cell>
        </row>
        <row r="30">
          <cell r="L30" t="str">
            <v>sch42- Buggerru</v>
          </cell>
        </row>
        <row r="31">
          <cell r="L31" t="str">
            <v>sch43-Burcei</v>
          </cell>
        </row>
        <row r="32">
          <cell r="L32" t="str">
            <v>sch44-Iglesias</v>
          </cell>
        </row>
        <row r="33">
          <cell r="L33" t="str">
            <v>sch45-Sulcis N</v>
          </cell>
        </row>
        <row r="34">
          <cell r="L34" t="str">
            <v>sch46-Cagliari</v>
          </cell>
        </row>
        <row r="35">
          <cell r="L35" t="str">
            <v>sch49-Sulcis S</v>
          </cell>
        </row>
        <row r="36">
          <cell r="L36" t="str">
            <v>sch48-SudOcc</v>
          </cell>
        </row>
        <row r="37">
          <cell r="L37" t="str">
            <v>sch47-SudOcc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 di campionamento"/>
      <sheetName val="Foglio di Analisi-1"/>
      <sheetName val="Foglio di Analisi-2"/>
      <sheetName val="Foglio di Analisi-3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DATI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G4" t="str">
            <v>Raimondo Piras</v>
          </cell>
        </row>
        <row r="5">
          <cell r="G5" t="str">
            <v>Davide Cappai</v>
          </cell>
        </row>
        <row r="6">
          <cell r="G6" t="str">
            <v>Franco Mascia</v>
          </cell>
        </row>
        <row r="7">
          <cell r="G7" t="str">
            <v>Fabrizio Mazzuzi</v>
          </cell>
        </row>
        <row r="8">
          <cell r="G8" t="str">
            <v>Angelo Demurtas</v>
          </cell>
        </row>
        <row r="9">
          <cell r="G9" t="str">
            <v>L.Piras</v>
          </cell>
        </row>
        <row r="10">
          <cell r="G10" t="str">
            <v>W.Marras</v>
          </cell>
        </row>
        <row r="11">
          <cell r="G11" t="str">
            <v>Tec Abbanoa</v>
          </cell>
        </row>
      </sheetData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 di campionamento"/>
      <sheetName val="Foglio di Analisi-1"/>
      <sheetName val="Foglio di Analisi-2"/>
      <sheetName val="Foglio di Analisi-3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DATI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J20" t="str">
            <v>Clorammina</v>
          </cell>
        </row>
        <row r="21">
          <cell r="J21" t="str">
            <v>Biossido di cloro</v>
          </cell>
        </row>
        <row r="22">
          <cell r="J22" t="str">
            <v>Ipoclorito</v>
          </cell>
        </row>
        <row r="23">
          <cell r="J23" t="str">
            <v>Biossido di cloro/Ipocl.</v>
          </cell>
        </row>
        <row r="24">
          <cell r="I24" t="str">
            <v>Superficiale</v>
          </cell>
        </row>
        <row r="25">
          <cell r="I25" t="str">
            <v>Sotterranea</v>
          </cell>
        </row>
        <row r="26">
          <cell r="I26" t="str">
            <v>Superficiale/Sotterr.</v>
          </cell>
        </row>
      </sheetData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 ingresso"/>
      <sheetName val="foglio lavor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DA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D4" t="str">
            <v>sch12-Temo</v>
          </cell>
        </row>
        <row r="5">
          <cell r="D5" t="str">
            <v>sch16-Bortigali</v>
          </cell>
        </row>
        <row r="6">
          <cell r="D6" t="str">
            <v>sch17-SAntioco</v>
          </cell>
        </row>
        <row r="7">
          <cell r="D7" t="str">
            <v>sch18-Sennariolo</v>
          </cell>
        </row>
        <row r="8">
          <cell r="D8" t="str">
            <v>sch20a-Bau Pirastu</v>
          </cell>
        </row>
        <row r="9">
          <cell r="D9" t="str">
            <v>sch20b-Bau Pirastu</v>
          </cell>
        </row>
        <row r="10">
          <cell r="D10" t="str">
            <v>sch21-Flumin. Dorgali</v>
          </cell>
        </row>
        <row r="11">
          <cell r="D11" t="str">
            <v>sch22/a-Narbolia</v>
          </cell>
        </row>
        <row r="12">
          <cell r="D12" t="str">
            <v>sch22/c -Seneghe</v>
          </cell>
        </row>
        <row r="13">
          <cell r="D13" t="str">
            <v>sch22/e -Milis</v>
          </cell>
        </row>
        <row r="14">
          <cell r="D14" t="str">
            <v>sch23-Oristano</v>
          </cell>
        </row>
        <row r="15">
          <cell r="D15" t="str">
            <v>sch27-Mandrainas</v>
          </cell>
        </row>
        <row r="16">
          <cell r="D16" t="str">
            <v>sch30-Sadali-Seulo</v>
          </cell>
        </row>
        <row r="17">
          <cell r="D17" t="str">
            <v>sch31- Tirso</v>
          </cell>
        </row>
        <row r="18">
          <cell r="D18" t="str">
            <v>sch32-Sarcidano</v>
          </cell>
        </row>
        <row r="19">
          <cell r="D19" t="str">
            <v>sch33-Laconi</v>
          </cell>
        </row>
        <row r="20">
          <cell r="D20" t="str">
            <v>sch34a-Nurallao-Nuragus</v>
          </cell>
        </row>
        <row r="21">
          <cell r="D21" t="str">
            <v>sch35b-Gerrei</v>
          </cell>
        </row>
        <row r="22">
          <cell r="D22" t="str">
            <v>sch36-Marina di Arbus</v>
          </cell>
        </row>
        <row r="23">
          <cell r="D23" t="str">
            <v>sch37-Santu Miali</v>
          </cell>
        </row>
        <row r="24">
          <cell r="D24" t="str">
            <v>sch38-Villacidro</v>
          </cell>
        </row>
        <row r="25">
          <cell r="D25" t="str">
            <v>sch39-Sud Orientale</v>
          </cell>
        </row>
        <row r="26">
          <cell r="D26" t="str">
            <v>sch40-Campidano</v>
          </cell>
        </row>
        <row r="27">
          <cell r="D27" t="str">
            <v>sch42- Buggerru</v>
          </cell>
        </row>
        <row r="28">
          <cell r="D28" t="str">
            <v>sch43-Burcei</v>
          </cell>
        </row>
        <row r="29">
          <cell r="D29" t="str">
            <v>sch44-Iglesias</v>
          </cell>
        </row>
        <row r="30">
          <cell r="D30" t="str">
            <v>sch45-Sulcis N</v>
          </cell>
        </row>
        <row r="31">
          <cell r="D31" t="str">
            <v>sch49-Sulcis S</v>
          </cell>
        </row>
        <row r="32">
          <cell r="D32" t="str">
            <v>sch46-Cagliari</v>
          </cell>
        </row>
        <row r="33">
          <cell r="D33" t="str">
            <v>sch48-SudOcc</v>
          </cell>
        </row>
        <row r="34">
          <cell r="D34" t="str">
            <v>sch47-SudOcc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 ingresso"/>
      <sheetName val="foglio lavor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DA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D4" t="str">
            <v>sch12-Temo</v>
          </cell>
        </row>
        <row r="5">
          <cell r="D5" t="str">
            <v>sch16-Bortigali</v>
          </cell>
        </row>
        <row r="6">
          <cell r="D6" t="str">
            <v>sch17-SAntioco</v>
          </cell>
        </row>
        <row r="7">
          <cell r="D7" t="str">
            <v>sch18-Sennariolo</v>
          </cell>
        </row>
        <row r="8">
          <cell r="D8" t="str">
            <v>sch20a-Bau Pirastu</v>
          </cell>
        </row>
        <row r="9">
          <cell r="D9" t="str">
            <v>sch20b-Bau Pirastu</v>
          </cell>
        </row>
        <row r="10">
          <cell r="D10" t="str">
            <v>sch21-Flumin. Dorgali</v>
          </cell>
        </row>
        <row r="11">
          <cell r="D11" t="str">
            <v>sch22/a-Narbolia</v>
          </cell>
        </row>
        <row r="12">
          <cell r="D12" t="str">
            <v>sch22/c -Seneghe</v>
          </cell>
        </row>
        <row r="13">
          <cell r="D13" t="str">
            <v>sch22/e -Milis</v>
          </cell>
        </row>
        <row r="14">
          <cell r="D14" t="str">
            <v>sch23-Oristano</v>
          </cell>
        </row>
        <row r="15">
          <cell r="D15" t="str">
            <v>sch27-Mandrainas</v>
          </cell>
        </row>
        <row r="16">
          <cell r="D16" t="str">
            <v>sch30-Sadali-Seulo</v>
          </cell>
        </row>
        <row r="17">
          <cell r="D17" t="str">
            <v>sch31- Tirso</v>
          </cell>
        </row>
        <row r="18">
          <cell r="D18" t="str">
            <v>sch32-Sarcidano</v>
          </cell>
        </row>
        <row r="19">
          <cell r="D19" t="str">
            <v>sch33-Laconi</v>
          </cell>
        </row>
        <row r="20">
          <cell r="D20" t="str">
            <v>sch34a-Nurallao-Nuragus</v>
          </cell>
        </row>
        <row r="21">
          <cell r="D21" t="str">
            <v>sch35b-Gerrei</v>
          </cell>
        </row>
        <row r="22">
          <cell r="D22" t="str">
            <v>sch36-Marina di Arbus</v>
          </cell>
        </row>
        <row r="23">
          <cell r="D23" t="str">
            <v>sch37-Santu Miali</v>
          </cell>
        </row>
        <row r="24">
          <cell r="D24" t="str">
            <v>sch38-Villacidro</v>
          </cell>
        </row>
        <row r="25">
          <cell r="D25" t="str">
            <v>sch39-Sud Orientale</v>
          </cell>
        </row>
        <row r="26">
          <cell r="D26" t="str">
            <v>sch40-Campidano</v>
          </cell>
        </row>
        <row r="27">
          <cell r="D27" t="str">
            <v>sch42- Buggerru</v>
          </cell>
        </row>
        <row r="28">
          <cell r="D28" t="str">
            <v>sch43-Burcei</v>
          </cell>
        </row>
        <row r="29">
          <cell r="D29" t="str">
            <v>sch44-Iglesias</v>
          </cell>
        </row>
        <row r="30">
          <cell r="D30" t="str">
            <v>sch45-Sulcis N</v>
          </cell>
        </row>
        <row r="31">
          <cell r="D31" t="str">
            <v>sch49-Sulcis S</v>
          </cell>
        </row>
        <row r="32">
          <cell r="D32" t="str">
            <v>sch46-Cagliari</v>
          </cell>
        </row>
        <row r="33">
          <cell r="D33" t="str">
            <v>sch48-SudOcc</v>
          </cell>
        </row>
        <row r="34">
          <cell r="D34" t="str">
            <v>sch47-SudOcc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9"/>
  <sheetViews>
    <sheetView topLeftCell="B1" zoomScale="70" zoomScaleNormal="70" workbookViewId="0">
      <pane ySplit="2" topLeftCell="A3" activePane="bottomLeft" state="frozen"/>
      <selection pane="bottomLeft" activeCell="T12" sqref="T12"/>
    </sheetView>
  </sheetViews>
  <sheetFormatPr defaultColWidth="6.7109375" defaultRowHeight="14.1" customHeight="1" x14ac:dyDescent="0.2"/>
  <cols>
    <col min="1" max="1" width="4.85546875" style="2" customWidth="1"/>
    <col min="2" max="2" width="36.5703125" style="12" customWidth="1"/>
    <col min="3" max="3" width="6" style="2" bestFit="1" customWidth="1"/>
    <col min="4" max="6" width="10.7109375" style="2" customWidth="1"/>
    <col min="7" max="15" width="10.7109375" style="8" customWidth="1"/>
    <col min="16" max="30" width="10.7109375" style="2" customWidth="1"/>
    <col min="31" max="16384" width="6.7109375" style="2"/>
  </cols>
  <sheetData>
    <row r="1" spans="1:37" ht="78" customHeight="1" x14ac:dyDescent="0.2">
      <c r="A1" s="1"/>
      <c r="B1" s="9" t="s">
        <v>52</v>
      </c>
      <c r="C1" s="1"/>
      <c r="D1" s="38" t="s">
        <v>0</v>
      </c>
      <c r="E1" s="39" t="s">
        <v>1</v>
      </c>
      <c r="F1" s="39" t="s">
        <v>2</v>
      </c>
      <c r="G1" s="40" t="s">
        <v>3</v>
      </c>
      <c r="H1" s="40" t="s">
        <v>4</v>
      </c>
      <c r="I1" s="40" t="s">
        <v>4</v>
      </c>
      <c r="J1" s="40" t="s">
        <v>4</v>
      </c>
      <c r="K1" s="40" t="s">
        <v>4</v>
      </c>
      <c r="L1" s="40" t="s">
        <v>4</v>
      </c>
      <c r="M1" s="40" t="s">
        <v>4</v>
      </c>
      <c r="N1" s="40" t="s">
        <v>4</v>
      </c>
      <c r="O1" s="40" t="s">
        <v>4</v>
      </c>
      <c r="P1" s="39" t="s">
        <v>4</v>
      </c>
      <c r="Q1" s="39" t="s">
        <v>4</v>
      </c>
      <c r="R1" s="39" t="s">
        <v>4</v>
      </c>
      <c r="S1" s="39" t="s">
        <v>4</v>
      </c>
      <c r="T1" s="39" t="s">
        <v>4</v>
      </c>
      <c r="U1" s="39" t="s">
        <v>4</v>
      </c>
      <c r="V1" s="39" t="s">
        <v>4</v>
      </c>
      <c r="W1" s="39" t="s">
        <v>4</v>
      </c>
      <c r="X1" s="39" t="s">
        <v>4</v>
      </c>
      <c r="Y1" s="39" t="s">
        <v>5</v>
      </c>
      <c r="Z1" s="39" t="s">
        <v>4</v>
      </c>
      <c r="AA1" s="39" t="s">
        <v>4</v>
      </c>
      <c r="AB1" s="39" t="s">
        <v>4</v>
      </c>
      <c r="AC1" s="39" t="s">
        <v>4</v>
      </c>
      <c r="AD1" s="39" t="s">
        <v>4</v>
      </c>
    </row>
    <row r="2" spans="1:37" s="18" customFormat="1" ht="65.25" customHeight="1" x14ac:dyDescent="0.2">
      <c r="A2" s="17"/>
      <c r="B2" s="19" t="s">
        <v>53</v>
      </c>
      <c r="C2" s="17"/>
      <c r="D2" s="39" t="s">
        <v>6</v>
      </c>
      <c r="E2" s="39" t="s">
        <v>7</v>
      </c>
      <c r="F2" s="39" t="s">
        <v>8</v>
      </c>
      <c r="G2" s="40" t="s">
        <v>9</v>
      </c>
      <c r="H2" s="40" t="s">
        <v>10</v>
      </c>
      <c r="I2" s="40" t="s">
        <v>11</v>
      </c>
      <c r="J2" s="40" t="s">
        <v>12</v>
      </c>
      <c r="K2" s="40" t="s">
        <v>13</v>
      </c>
      <c r="L2" s="40" t="s">
        <v>14</v>
      </c>
      <c r="M2" s="40" t="s">
        <v>15</v>
      </c>
      <c r="N2" s="40" t="s">
        <v>16</v>
      </c>
      <c r="O2" s="40" t="s">
        <v>17</v>
      </c>
      <c r="P2" s="39" t="s">
        <v>18</v>
      </c>
      <c r="Q2" s="39" t="s">
        <v>19</v>
      </c>
      <c r="R2" s="39" t="s">
        <v>20</v>
      </c>
      <c r="S2" s="39" t="s">
        <v>21</v>
      </c>
      <c r="T2" s="39" t="s">
        <v>22</v>
      </c>
      <c r="U2" s="39" t="s">
        <v>23</v>
      </c>
      <c r="V2" s="39" t="s">
        <v>24</v>
      </c>
      <c r="W2" s="39" t="s">
        <v>25</v>
      </c>
      <c r="X2" s="39" t="s">
        <v>26</v>
      </c>
      <c r="Y2" s="39" t="s">
        <v>27</v>
      </c>
      <c r="Z2" s="39" t="s">
        <v>28</v>
      </c>
      <c r="AA2" s="39" t="s">
        <v>29</v>
      </c>
      <c r="AB2" s="39" t="s">
        <v>30</v>
      </c>
      <c r="AC2" s="39" t="s">
        <v>31</v>
      </c>
      <c r="AD2" s="39" t="s">
        <v>54</v>
      </c>
    </row>
    <row r="3" spans="1:37" s="5" customFormat="1" ht="15.75" customHeight="1" thickBot="1" x14ac:dyDescent="0.3">
      <c r="A3" s="1"/>
      <c r="B3" s="11"/>
      <c r="C3" s="1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"/>
    </row>
    <row r="4" spans="1:37" s="5" customFormat="1" ht="29.25" customHeight="1" thickBot="1" x14ac:dyDescent="0.3">
      <c r="B4" s="32" t="s">
        <v>33</v>
      </c>
      <c r="C4" s="10"/>
      <c r="D4" s="20">
        <v>8.0012500000000006</v>
      </c>
      <c r="E4" s="21">
        <v>0.23750000000000002</v>
      </c>
      <c r="F4" s="21">
        <v>0.93749999999999989</v>
      </c>
      <c r="G4" s="22">
        <v>303.42500000000001</v>
      </c>
      <c r="H4" s="22">
        <v>212.39749999999998</v>
      </c>
      <c r="I4" s="22">
        <v>32.134775000000005</v>
      </c>
      <c r="J4" s="22">
        <v>23.190925</v>
      </c>
      <c r="K4" s="22">
        <v>1.9324750000000002</v>
      </c>
      <c r="L4" s="22">
        <v>26.5105</v>
      </c>
      <c r="M4" s="22">
        <v>12.7395</v>
      </c>
      <c r="N4" s="22">
        <v>18.9468</v>
      </c>
      <c r="O4" s="22">
        <v>1.4961</v>
      </c>
      <c r="P4" s="23">
        <v>1.6999999999999999E-3</v>
      </c>
      <c r="Q4" s="24">
        <v>6.6249999999999998E-3</v>
      </c>
      <c r="R4" s="24">
        <v>9.7300000000000011E-2</v>
      </c>
      <c r="S4" s="24">
        <v>1.5577625000000002E-3</v>
      </c>
      <c r="T4" s="24">
        <v>1.072E-3</v>
      </c>
      <c r="U4" s="24">
        <v>3.7199999999999996E-5</v>
      </c>
      <c r="V4" s="24">
        <v>8.1195000000000008E-4</v>
      </c>
      <c r="W4" s="24">
        <v>6.5045000000000001E-4</v>
      </c>
      <c r="X4" s="22">
        <v>126.88</v>
      </c>
      <c r="Y4" s="27">
        <v>11.86763445216895</v>
      </c>
      <c r="Z4" s="20">
        <v>0</v>
      </c>
      <c r="AA4" s="20">
        <v>6.7500000000000004E-2</v>
      </c>
      <c r="AB4" s="20">
        <v>0.10528750000000001</v>
      </c>
      <c r="AC4" s="20">
        <v>0</v>
      </c>
      <c r="AD4" s="22">
        <v>104</v>
      </c>
    </row>
    <row r="5" spans="1:37" s="5" customFormat="1" ht="29.25" customHeight="1" thickBot="1" x14ac:dyDescent="0.3">
      <c r="B5" s="33" t="s">
        <v>185</v>
      </c>
      <c r="C5" s="10"/>
      <c r="D5" s="20">
        <v>7.8187499999999996</v>
      </c>
      <c r="E5" s="21">
        <v>1.0125</v>
      </c>
      <c r="F5" s="21">
        <v>3.3624999999999998</v>
      </c>
      <c r="G5" s="22">
        <v>387.57499999999993</v>
      </c>
      <c r="H5" s="22">
        <v>271.30250000000001</v>
      </c>
      <c r="I5" s="22">
        <v>66.833812500000008</v>
      </c>
      <c r="J5" s="22">
        <v>17.362000000000002</v>
      </c>
      <c r="K5" s="22">
        <v>1.0649124999999999</v>
      </c>
      <c r="L5" s="22">
        <v>12.648966666666666</v>
      </c>
      <c r="M5" s="22">
        <v>7.168966666666666</v>
      </c>
      <c r="N5" s="22">
        <v>46.000999999999998</v>
      </c>
      <c r="O5" s="22">
        <v>1.3013333333333332</v>
      </c>
      <c r="P5" s="23">
        <v>5.1373499999999997E-3</v>
      </c>
      <c r="Q5" s="24">
        <v>0.13857125000000003</v>
      </c>
      <c r="R5" s="24">
        <v>5.7445000000000003E-2</v>
      </c>
      <c r="S5" s="24">
        <v>1.1274999999999999E-2</v>
      </c>
      <c r="T5" s="24">
        <v>4.2133333333333335E-4</v>
      </c>
      <c r="U5" s="24">
        <v>4.1366666666666672E-5</v>
      </c>
      <c r="V5" s="24">
        <v>5.6333333333333333E-4</v>
      </c>
      <c r="W5" s="24">
        <v>1.5776666666666667E-3</v>
      </c>
      <c r="X5" s="22">
        <v>82.146666666666661</v>
      </c>
      <c r="Y5" s="27">
        <v>6.1115917723324529</v>
      </c>
      <c r="Z5" s="20">
        <v>0</v>
      </c>
      <c r="AA5" s="20">
        <v>0.20250000000000001</v>
      </c>
      <c r="AB5" s="20">
        <v>0.29263749999999999</v>
      </c>
      <c r="AC5" s="20">
        <v>0</v>
      </c>
      <c r="AD5" s="22">
        <v>67.333333333333329</v>
      </c>
    </row>
    <row r="6" spans="1:37" s="5" customFormat="1" ht="29.25" customHeight="1" thickBot="1" x14ac:dyDescent="0.3">
      <c r="B6" s="32" t="s">
        <v>34</v>
      </c>
      <c r="C6" s="10"/>
      <c r="D6" s="20">
        <v>7.594468085106385</v>
      </c>
      <c r="E6" s="21">
        <v>0.28127659574468078</v>
      </c>
      <c r="F6" s="21">
        <v>1.5212765957446808</v>
      </c>
      <c r="G6" s="22">
        <v>294.70638297872341</v>
      </c>
      <c r="H6" s="22">
        <v>206.29446808510639</v>
      </c>
      <c r="I6" s="22">
        <v>33.367974468085109</v>
      </c>
      <c r="J6" s="22">
        <v>24.268065957446812</v>
      </c>
      <c r="K6" s="22">
        <v>1.8831808510638299</v>
      </c>
      <c r="L6" s="22">
        <v>26.0443</v>
      </c>
      <c r="M6" s="22">
        <v>12.690249999999999</v>
      </c>
      <c r="N6" s="22">
        <v>18.742149999999999</v>
      </c>
      <c r="O6" s="22">
        <v>1.5234000000000001</v>
      </c>
      <c r="P6" s="23">
        <v>9.9825000000000001E-4</v>
      </c>
      <c r="Q6" s="24">
        <v>2.3110178723404252E-2</v>
      </c>
      <c r="R6" s="24">
        <v>7.1049148936170231E-2</v>
      </c>
      <c r="S6" s="24">
        <v>2.1551659574468086E-3</v>
      </c>
      <c r="T6" s="24">
        <v>5.6589999999999993E-4</v>
      </c>
      <c r="U6" s="24">
        <v>3.2500000000000004E-5</v>
      </c>
      <c r="V6" s="24">
        <v>3.2525000000000007E-4</v>
      </c>
      <c r="W6" s="24">
        <v>4.2965000000000001E-4</v>
      </c>
      <c r="X6" s="22">
        <v>106.14</v>
      </c>
      <c r="Y6" s="27">
        <v>11.73092494127995</v>
      </c>
      <c r="Z6" s="20">
        <v>0</v>
      </c>
      <c r="AA6" s="20">
        <v>6.744680851063832E-2</v>
      </c>
      <c r="AB6" s="20">
        <v>0.10572978723404257</v>
      </c>
      <c r="AC6" s="20">
        <v>8.9148936170212764E-4</v>
      </c>
      <c r="AD6" s="22">
        <v>87</v>
      </c>
      <c r="AG6" s="56" t="s">
        <v>193</v>
      </c>
      <c r="AH6" s="57"/>
      <c r="AI6" s="57"/>
      <c r="AJ6" s="57"/>
      <c r="AK6" s="58"/>
    </row>
    <row r="7" spans="1:37" s="5" customFormat="1" ht="29.25" customHeight="1" thickBot="1" x14ac:dyDescent="0.3">
      <c r="B7" s="32" t="s">
        <v>207</v>
      </c>
      <c r="C7" s="10"/>
      <c r="D7" s="20">
        <v>8.0579999999999998</v>
      </c>
      <c r="E7" s="21">
        <v>0.53</v>
      </c>
      <c r="F7" s="21">
        <v>1.3399999999999999</v>
      </c>
      <c r="G7" s="22">
        <v>342.85</v>
      </c>
      <c r="H7" s="22">
        <v>239.99500000000003</v>
      </c>
      <c r="I7" s="22">
        <v>46.20183999999999</v>
      </c>
      <c r="J7" s="22">
        <v>24.271570000000001</v>
      </c>
      <c r="K7" s="22">
        <v>3.2561599999999999</v>
      </c>
      <c r="L7" s="22">
        <v>28.2624</v>
      </c>
      <c r="M7" s="22">
        <v>10.960850000000001</v>
      </c>
      <c r="N7" s="22">
        <v>20.0808</v>
      </c>
      <c r="O7" s="22">
        <v>1.4835500000000001</v>
      </c>
      <c r="P7" s="23">
        <v>1.09655E-3</v>
      </c>
      <c r="Q7" s="24">
        <v>8.6483100000000007E-2</v>
      </c>
      <c r="R7" s="24">
        <v>9.0302999999999994E-2</v>
      </c>
      <c r="S7" s="24">
        <v>3.8438499999999998E-3</v>
      </c>
      <c r="T7" s="24">
        <v>1.5175000000000002E-3</v>
      </c>
      <c r="U7" s="24">
        <v>2.3000000000000003E-5</v>
      </c>
      <c r="V7" s="24">
        <v>-1.0049999999999999E-4</v>
      </c>
      <c r="W7" s="24">
        <v>1.3544999999999998E-3</v>
      </c>
      <c r="X7" s="22">
        <v>119.56</v>
      </c>
      <c r="Y7" s="27">
        <v>11.572546112471649</v>
      </c>
      <c r="Z7" s="20">
        <v>0</v>
      </c>
      <c r="AA7" s="20">
        <v>0.10500000000000001</v>
      </c>
      <c r="AB7" s="20">
        <v>0.19473999999999997</v>
      </c>
      <c r="AC7" s="20">
        <v>6.3100000000000005E-3</v>
      </c>
      <c r="AD7" s="22">
        <v>98</v>
      </c>
      <c r="AG7" s="59"/>
      <c r="AH7" s="60"/>
      <c r="AI7" s="60"/>
      <c r="AJ7" s="60"/>
      <c r="AK7" s="61"/>
    </row>
    <row r="8" spans="1:37" s="5" customFormat="1" ht="29.25" customHeight="1" thickBot="1" x14ac:dyDescent="0.3">
      <c r="B8" s="32" t="s">
        <v>209</v>
      </c>
      <c r="C8" s="10"/>
      <c r="D8" s="20">
        <v>7.5400000000000009</v>
      </c>
      <c r="E8" s="21">
        <v>0.26666666666666666</v>
      </c>
      <c r="F8" s="21">
        <v>5.333333333333333</v>
      </c>
      <c r="G8" s="22">
        <v>884.58333333333337</v>
      </c>
      <c r="H8" s="22">
        <v>619.20833333333337</v>
      </c>
      <c r="I8" s="22">
        <v>166.22905</v>
      </c>
      <c r="J8" s="22">
        <v>38.825366666666667</v>
      </c>
      <c r="K8" s="22">
        <v>8.2167666666666666</v>
      </c>
      <c r="L8" s="22">
        <v>19.5</v>
      </c>
      <c r="M8" s="22">
        <v>12.5</v>
      </c>
      <c r="N8" s="22">
        <v>191</v>
      </c>
      <c r="O8" s="22">
        <v>4.5</v>
      </c>
      <c r="P8" s="23">
        <v>3.3000000000000002E-2</v>
      </c>
      <c r="Q8" s="24">
        <v>8.1233333333333331E-3</v>
      </c>
      <c r="R8" s="24">
        <v>3.3293333333333335E-2</v>
      </c>
      <c r="S8" s="24">
        <v>5.6920000000000007E-4</v>
      </c>
      <c r="T8" s="24">
        <v>2.7000000000000001E-3</v>
      </c>
      <c r="U8" s="24">
        <v>9.5000000000000005E-5</v>
      </c>
      <c r="V8" s="24">
        <v>3.0000000000000001E-5</v>
      </c>
      <c r="W8" s="24">
        <v>3.15E-3</v>
      </c>
      <c r="X8" s="22">
        <v>284.5</v>
      </c>
      <c r="Y8" s="27">
        <v>10.1</v>
      </c>
      <c r="Z8" s="20">
        <v>0</v>
      </c>
      <c r="AA8" s="20">
        <v>0.28399999999999997</v>
      </c>
      <c r="AB8" s="20">
        <v>1.2302499999999998</v>
      </c>
      <c r="AC8" s="20">
        <v>0</v>
      </c>
      <c r="AD8" s="22">
        <v>223</v>
      </c>
      <c r="AG8" s="59"/>
      <c r="AH8" s="60"/>
      <c r="AI8" s="60"/>
      <c r="AJ8" s="60"/>
      <c r="AK8" s="61"/>
    </row>
    <row r="9" spans="1:37" s="5" customFormat="1" ht="29.25" customHeight="1" thickBot="1" x14ac:dyDescent="0.3">
      <c r="B9" s="32" t="s">
        <v>35</v>
      </c>
      <c r="C9" s="10"/>
      <c r="D9" s="20">
        <v>7.3633333333333333</v>
      </c>
      <c r="E9" s="21">
        <v>0.40000000000000008</v>
      </c>
      <c r="F9" s="21">
        <v>0.93333333333333346</v>
      </c>
      <c r="G9" s="22">
        <v>447.90000000000003</v>
      </c>
      <c r="H9" s="22">
        <v>313.53000000000003</v>
      </c>
      <c r="I9" s="22">
        <v>82.74996666666668</v>
      </c>
      <c r="J9" s="22">
        <v>32.630366666666667</v>
      </c>
      <c r="K9" s="22">
        <v>4.2297666666666665</v>
      </c>
      <c r="L9" s="22">
        <v>28.513000000000002</v>
      </c>
      <c r="M9" s="22">
        <v>11.222300000000001</v>
      </c>
      <c r="N9" s="22">
        <v>48.820599999999999</v>
      </c>
      <c r="O9" s="22">
        <v>8.4452999999999996</v>
      </c>
      <c r="P9" s="23">
        <v>0</v>
      </c>
      <c r="Q9" s="24">
        <v>7.1846666666666684E-2</v>
      </c>
      <c r="R9" s="24">
        <v>2.1243333333333336E-2</v>
      </c>
      <c r="S9" s="24">
        <v>3.6536666666666666E-3</v>
      </c>
      <c r="T9" s="24">
        <v>0</v>
      </c>
      <c r="U9" s="24">
        <v>1.1240000000000001E-4</v>
      </c>
      <c r="V9" s="24">
        <v>4.1740000000000001E-4</v>
      </c>
      <c r="W9" s="24">
        <v>2.6930000000000001E-3</v>
      </c>
      <c r="X9" s="22">
        <v>97.6</v>
      </c>
      <c r="Y9" s="27">
        <v>11.7428147824502</v>
      </c>
      <c r="Z9" s="20">
        <v>0</v>
      </c>
      <c r="AA9" s="20">
        <v>6.6666666666666666E-2</v>
      </c>
      <c r="AB9" s="20">
        <v>0.31473333333333336</v>
      </c>
      <c r="AC9" s="20">
        <v>0</v>
      </c>
      <c r="AD9" s="22">
        <v>82</v>
      </c>
      <c r="AG9" s="59"/>
      <c r="AH9" s="60"/>
      <c r="AI9" s="60"/>
      <c r="AJ9" s="60"/>
      <c r="AK9" s="61"/>
    </row>
    <row r="10" spans="1:37" s="5" customFormat="1" ht="29.25" customHeight="1" thickBot="1" x14ac:dyDescent="0.3">
      <c r="B10" s="32" t="s">
        <v>36</v>
      </c>
      <c r="C10" s="10"/>
      <c r="D10" s="20">
        <v>7.8574999999999999</v>
      </c>
      <c r="E10" s="21">
        <v>0.30000000000000004</v>
      </c>
      <c r="F10" s="21">
        <v>0.15</v>
      </c>
      <c r="G10" s="22">
        <v>350.17500000000001</v>
      </c>
      <c r="H10" s="22">
        <v>245.12249999999997</v>
      </c>
      <c r="I10" s="22">
        <v>40.759625</v>
      </c>
      <c r="J10" s="22">
        <v>29.323824999999999</v>
      </c>
      <c r="K10" s="22">
        <v>9.3326250000000002</v>
      </c>
      <c r="L10" s="22">
        <v>37.669449999999998</v>
      </c>
      <c r="M10" s="22">
        <v>15.253550000000001</v>
      </c>
      <c r="N10" s="22">
        <v>30.734849999999998</v>
      </c>
      <c r="O10" s="22">
        <v>1.9433500000000001</v>
      </c>
      <c r="P10" s="23">
        <v>4.6674999999999999E-4</v>
      </c>
      <c r="Q10" s="24">
        <v>1.0125E-2</v>
      </c>
      <c r="R10" s="24">
        <v>6.2100000000000002E-2</v>
      </c>
      <c r="S10" s="24">
        <v>1.1062000000000001E-3</v>
      </c>
      <c r="T10" s="24">
        <v>1.8598500000000001E-3</v>
      </c>
      <c r="U10" s="24">
        <v>-1.5850000000000002E-5</v>
      </c>
      <c r="V10" s="24">
        <v>3.4104999999999997E-4</v>
      </c>
      <c r="W10" s="24">
        <v>1.0135000000000001E-3</v>
      </c>
      <c r="X10" s="22">
        <v>131.76</v>
      </c>
      <c r="Y10" s="27">
        <v>15.68985375493935</v>
      </c>
      <c r="Z10" s="20">
        <v>0</v>
      </c>
      <c r="AA10" s="20">
        <v>2.2499999999999999E-2</v>
      </c>
      <c r="AB10" s="20">
        <v>0.181725</v>
      </c>
      <c r="AC10" s="20">
        <v>0</v>
      </c>
      <c r="AD10" s="22">
        <v>108</v>
      </c>
      <c r="AG10" s="59"/>
      <c r="AH10" s="60"/>
      <c r="AI10" s="60"/>
      <c r="AJ10" s="60"/>
      <c r="AK10" s="61"/>
    </row>
    <row r="11" spans="1:37" s="5" customFormat="1" ht="29.25" customHeight="1" thickBot="1" x14ac:dyDescent="0.3">
      <c r="B11" s="32" t="s">
        <v>37</v>
      </c>
      <c r="C11" s="10"/>
      <c r="D11" s="20">
        <v>8.0166666666666657</v>
      </c>
      <c r="E11" s="21">
        <v>0.33333333333333331</v>
      </c>
      <c r="F11" s="21">
        <v>2.3333333333333335</v>
      </c>
      <c r="G11" s="22">
        <v>307.33333333333331</v>
      </c>
      <c r="H11" s="22">
        <v>215.13333333333333</v>
      </c>
      <c r="I11" s="22">
        <v>33.155366666666659</v>
      </c>
      <c r="J11" s="22">
        <v>22.580200000000001</v>
      </c>
      <c r="K11" s="22">
        <v>1.9526000000000001</v>
      </c>
      <c r="L11" s="22">
        <v>28.04</v>
      </c>
      <c r="M11" s="22">
        <v>14.05</v>
      </c>
      <c r="N11" s="22">
        <v>22.18</v>
      </c>
      <c r="O11" s="22">
        <v>1.696</v>
      </c>
      <c r="P11" s="23">
        <v>0</v>
      </c>
      <c r="Q11" s="24">
        <v>1.1950266666666666E-2</v>
      </c>
      <c r="R11" s="24">
        <v>4.2873333333333333E-2</v>
      </c>
      <c r="S11" s="24">
        <v>9.3916666666666682E-4</v>
      </c>
      <c r="T11" s="24">
        <v>0</v>
      </c>
      <c r="U11" s="24">
        <v>-1.3669999999999999E-4</v>
      </c>
      <c r="V11" s="24">
        <v>8.5199999999999997E-5</v>
      </c>
      <c r="W11" s="24">
        <v>6.2450000000000006E-4</v>
      </c>
      <c r="X11" s="22">
        <v>122</v>
      </c>
      <c r="Y11" s="27">
        <v>12.789367177587</v>
      </c>
      <c r="Z11" s="20">
        <v>0</v>
      </c>
      <c r="AA11" s="20">
        <v>0.13333333333333333</v>
      </c>
      <c r="AB11" s="20">
        <v>8.663333333333334E-2</v>
      </c>
      <c r="AC11" s="20">
        <v>0</v>
      </c>
      <c r="AD11" s="22">
        <v>100</v>
      </c>
      <c r="AG11" s="62"/>
      <c r="AH11" s="63"/>
      <c r="AI11" s="63"/>
      <c r="AJ11" s="63"/>
      <c r="AK11" s="64"/>
    </row>
    <row r="12" spans="1:37" s="5" customFormat="1" ht="29.25" customHeight="1" thickBot="1" x14ac:dyDescent="0.3">
      <c r="B12" s="32" t="s">
        <v>38</v>
      </c>
      <c r="C12" s="10"/>
      <c r="D12" s="20">
        <v>7.830000000000001</v>
      </c>
      <c r="E12" s="21">
        <v>0.66666666666666663</v>
      </c>
      <c r="F12" s="21">
        <v>6.0333333333333341</v>
      </c>
      <c r="G12" s="22">
        <v>511.33333333333331</v>
      </c>
      <c r="H12" s="22">
        <v>357.93333333333334</v>
      </c>
      <c r="I12" s="22">
        <v>67.489700000000013</v>
      </c>
      <c r="J12" s="22">
        <v>27.818233333333335</v>
      </c>
      <c r="K12" s="22">
        <v>2.6863333333333337</v>
      </c>
      <c r="L12" s="22">
        <v>6.6950000000000003</v>
      </c>
      <c r="M12" s="22">
        <v>27.08</v>
      </c>
      <c r="N12" s="22">
        <v>57.33</v>
      </c>
      <c r="O12" s="22">
        <v>3.6339999999999999</v>
      </c>
      <c r="P12" s="23">
        <v>8.5000000000000006E-3</v>
      </c>
      <c r="Q12" s="24">
        <v>7.0140000000000008E-2</v>
      </c>
      <c r="R12" s="24">
        <v>2.4243333333333335E-2</v>
      </c>
      <c r="S12" s="24">
        <v>5.8253333333333334E-3</v>
      </c>
      <c r="T12" s="24">
        <v>3.3170000000000001E-3</v>
      </c>
      <c r="U12" s="24">
        <v>1.6259999999999999E-4</v>
      </c>
      <c r="V12" s="24">
        <v>4.0300000000000004E-5</v>
      </c>
      <c r="W12" s="24">
        <v>1.8540000000000002E-3</v>
      </c>
      <c r="X12" s="22">
        <v>229.36</v>
      </c>
      <c r="Y12" s="27">
        <v>12.825673166341099</v>
      </c>
      <c r="Z12" s="20">
        <v>0</v>
      </c>
      <c r="AA12" s="20">
        <v>0.24666666666666667</v>
      </c>
      <c r="AB12" s="20">
        <v>0.14570000000000002</v>
      </c>
      <c r="AC12" s="20">
        <v>1.5633333333333332E-2</v>
      </c>
      <c r="AD12" s="22">
        <v>188</v>
      </c>
      <c r="AG12" s="56" t="s">
        <v>194</v>
      </c>
      <c r="AH12" s="57"/>
      <c r="AI12" s="57"/>
      <c r="AJ12" s="57"/>
      <c r="AK12" s="58"/>
    </row>
    <row r="13" spans="1:37" s="5" customFormat="1" ht="29.25" customHeight="1" thickBot="1" x14ac:dyDescent="0.3">
      <c r="B13" s="32" t="s">
        <v>176</v>
      </c>
      <c r="C13" s="10"/>
      <c r="D13" s="20">
        <v>7.8949999999999996</v>
      </c>
      <c r="E13" s="21">
        <v>0.44999999999999996</v>
      </c>
      <c r="F13" s="21">
        <v>0</v>
      </c>
      <c r="G13" s="22">
        <v>456.55</v>
      </c>
      <c r="H13" s="22">
        <v>319.58499999999998</v>
      </c>
      <c r="I13" s="22">
        <v>64.827349999999996</v>
      </c>
      <c r="J13" s="22">
        <v>24.94895</v>
      </c>
      <c r="K13" s="22">
        <v>2.3605499999999999</v>
      </c>
      <c r="L13" s="22">
        <v>29.267099999999999</v>
      </c>
      <c r="M13" s="22">
        <v>14.404299999999999</v>
      </c>
      <c r="N13" s="22">
        <v>34.898400000000002</v>
      </c>
      <c r="O13" s="22">
        <v>2.2410999999999999</v>
      </c>
      <c r="P13" s="23">
        <v>1.7018000000000001E-3</v>
      </c>
      <c r="Q13" s="24">
        <v>9.7479999999999997E-2</v>
      </c>
      <c r="R13" s="24">
        <v>3.1834999999999995E-2</v>
      </c>
      <c r="S13" s="24">
        <v>9.662999999999998E-3</v>
      </c>
      <c r="T13" s="24">
        <v>1.3129999999999999E-3</v>
      </c>
      <c r="U13" s="24">
        <v>5.2000000000000002E-6</v>
      </c>
      <c r="V13" s="24">
        <v>2.7700000000000001E-4</v>
      </c>
      <c r="W13" s="24">
        <v>2.5719999999999996E-4</v>
      </c>
      <c r="X13" s="22">
        <v>136.63999999999999</v>
      </c>
      <c r="Y13" s="27">
        <v>13.241740826557599</v>
      </c>
      <c r="Z13" s="20">
        <v>0</v>
      </c>
      <c r="AA13" s="20">
        <v>0.30500000000000005</v>
      </c>
      <c r="AB13" s="20">
        <v>0.14874999999999999</v>
      </c>
      <c r="AC13" s="20">
        <v>0</v>
      </c>
      <c r="AD13" s="22">
        <v>112</v>
      </c>
      <c r="AG13" s="59"/>
      <c r="AH13" s="60"/>
      <c r="AI13" s="60"/>
      <c r="AJ13" s="60"/>
      <c r="AK13" s="61"/>
    </row>
    <row r="14" spans="1:37" s="5" customFormat="1" ht="29.25" customHeight="1" thickBot="1" x14ac:dyDescent="0.3">
      <c r="B14" s="32" t="s">
        <v>39</v>
      </c>
      <c r="C14" s="10"/>
      <c r="D14" s="20">
        <v>7.9075000000000006</v>
      </c>
      <c r="E14" s="21">
        <v>0.27500000000000002</v>
      </c>
      <c r="F14" s="21">
        <v>0.57499999999999996</v>
      </c>
      <c r="G14" s="22">
        <v>315.375</v>
      </c>
      <c r="H14" s="22">
        <v>220.76249999999999</v>
      </c>
      <c r="I14" s="22">
        <v>34.048850000000002</v>
      </c>
      <c r="J14" s="22">
        <v>29.283475000000003</v>
      </c>
      <c r="K14" s="22">
        <v>2.20425</v>
      </c>
      <c r="L14" s="22">
        <v>27.860600000000002</v>
      </c>
      <c r="M14" s="22">
        <v>12.515599999999999</v>
      </c>
      <c r="N14" s="22">
        <v>20.838999999999999</v>
      </c>
      <c r="O14" s="22">
        <v>1.6549</v>
      </c>
      <c r="P14" s="23">
        <v>8.0239999999999999E-4</v>
      </c>
      <c r="Q14" s="24">
        <v>2.08945E-2</v>
      </c>
      <c r="R14" s="24">
        <v>0.103355</v>
      </c>
      <c r="S14" s="24">
        <v>1.6377500000000001E-3</v>
      </c>
      <c r="T14" s="24">
        <v>0</v>
      </c>
      <c r="U14" s="24">
        <v>1.1990000000000001E-4</v>
      </c>
      <c r="V14" s="24">
        <v>0</v>
      </c>
      <c r="W14" s="24">
        <v>0</v>
      </c>
      <c r="X14" s="22">
        <v>126.88</v>
      </c>
      <c r="Y14" s="27">
        <v>12.112575840942201</v>
      </c>
      <c r="Z14" s="20">
        <v>0</v>
      </c>
      <c r="AA14" s="20">
        <v>3.7499999999999999E-2</v>
      </c>
      <c r="AB14" s="20">
        <v>0.11835</v>
      </c>
      <c r="AC14" s="20">
        <v>0</v>
      </c>
      <c r="AD14" s="22">
        <v>104</v>
      </c>
      <c r="AG14" s="59"/>
      <c r="AH14" s="60"/>
      <c r="AI14" s="60"/>
      <c r="AJ14" s="60"/>
      <c r="AK14" s="61"/>
    </row>
    <row r="15" spans="1:37" s="5" customFormat="1" ht="29.25" customHeight="1" thickBot="1" x14ac:dyDescent="0.3">
      <c r="B15" s="32" t="s">
        <v>201</v>
      </c>
      <c r="C15" s="10"/>
      <c r="D15" s="20">
        <v>7.7683333333333335</v>
      </c>
      <c r="E15" s="21">
        <v>0.21666666666666667</v>
      </c>
      <c r="F15" s="21">
        <v>2.3166666666666669</v>
      </c>
      <c r="G15" s="22">
        <v>298.2166666666667</v>
      </c>
      <c r="H15" s="22">
        <v>208.75166666666664</v>
      </c>
      <c r="I15" s="22">
        <v>34.586599999999997</v>
      </c>
      <c r="J15" s="22">
        <v>24.397883333333336</v>
      </c>
      <c r="K15" s="22">
        <v>1.7923333333333336</v>
      </c>
      <c r="L15" s="22">
        <v>26.429000000000002</v>
      </c>
      <c r="M15" s="22">
        <v>12.381399999999999</v>
      </c>
      <c r="N15" s="22">
        <v>19.305949999999999</v>
      </c>
      <c r="O15" s="22">
        <v>1.5466500000000001</v>
      </c>
      <c r="P15" s="23">
        <v>8.6414999999999994E-4</v>
      </c>
      <c r="Q15" s="24">
        <v>5.3918333333333335E-3</v>
      </c>
      <c r="R15" s="24">
        <v>6.1155000000000001E-2</v>
      </c>
      <c r="S15" s="24">
        <v>1.8794166666666666E-3</v>
      </c>
      <c r="T15" s="24">
        <v>1.9500000000000008E-4</v>
      </c>
      <c r="U15" s="24">
        <v>9.4649999999999997E-5</v>
      </c>
      <c r="V15" s="24">
        <v>1.3746000000000001E-3</v>
      </c>
      <c r="W15" s="24">
        <v>1.322E-3</v>
      </c>
      <c r="X15" s="22">
        <v>120.78</v>
      </c>
      <c r="Y15" s="27">
        <v>11.699787234022299</v>
      </c>
      <c r="Z15" s="20">
        <v>0</v>
      </c>
      <c r="AA15" s="20">
        <v>6.4999999999999988E-2</v>
      </c>
      <c r="AB15" s="20">
        <v>0.16251666666666667</v>
      </c>
      <c r="AC15" s="20">
        <v>4.2166666666666663E-3</v>
      </c>
      <c r="AD15" s="22">
        <v>99</v>
      </c>
      <c r="AG15" s="59"/>
      <c r="AH15" s="60"/>
      <c r="AI15" s="60"/>
      <c r="AJ15" s="60"/>
      <c r="AK15" s="61"/>
    </row>
    <row r="16" spans="1:37" s="5" customFormat="1" ht="29.25" customHeight="1" thickBot="1" x14ac:dyDescent="0.3">
      <c r="B16" s="32" t="s">
        <v>40</v>
      </c>
      <c r="C16" s="10"/>
      <c r="D16" s="20">
        <v>7.8133333333333326</v>
      </c>
      <c r="E16" s="21">
        <v>0.37333333333333329</v>
      </c>
      <c r="F16" s="21">
        <v>0.44444444444444442</v>
      </c>
      <c r="G16" s="22">
        <v>297.72222222222223</v>
      </c>
      <c r="H16" s="22">
        <v>208.40555555555554</v>
      </c>
      <c r="I16" s="22">
        <v>32.680811111111119</v>
      </c>
      <c r="J16" s="22">
        <v>25.163888888888888</v>
      </c>
      <c r="K16" s="22">
        <v>1.9338444444444447</v>
      </c>
      <c r="L16" s="22">
        <v>25.826799999999999</v>
      </c>
      <c r="M16" s="22">
        <v>12.702249999999999</v>
      </c>
      <c r="N16" s="22">
        <v>19.813849999999999</v>
      </c>
      <c r="O16" s="22">
        <v>1.6950499999999999</v>
      </c>
      <c r="P16" s="23">
        <v>1.995E-4</v>
      </c>
      <c r="Q16" s="24">
        <v>1.8908888888888885E-2</v>
      </c>
      <c r="R16" s="24">
        <v>9.6047777777777787E-2</v>
      </c>
      <c r="S16" s="24">
        <v>1.8927555555555556E-3</v>
      </c>
      <c r="T16" s="24">
        <v>-1.8254999999999999E-4</v>
      </c>
      <c r="U16" s="24">
        <v>9.4349999999999989E-5</v>
      </c>
      <c r="V16" s="24">
        <v>1.8259999999999999E-4</v>
      </c>
      <c r="W16" s="24">
        <v>3.1960000000000002E-4</v>
      </c>
      <c r="X16" s="22">
        <v>129.32</v>
      </c>
      <c r="Y16" s="27">
        <v>11.68155097176515</v>
      </c>
      <c r="Z16" s="20">
        <v>0</v>
      </c>
      <c r="AA16" s="20">
        <v>4.2222222222222223E-2</v>
      </c>
      <c r="AB16" s="20">
        <v>0.13742222222222222</v>
      </c>
      <c r="AC16" s="20">
        <v>0</v>
      </c>
      <c r="AD16" s="22">
        <v>106</v>
      </c>
      <c r="AG16" s="62"/>
      <c r="AH16" s="63"/>
      <c r="AI16" s="63"/>
      <c r="AJ16" s="63"/>
      <c r="AK16" s="64"/>
    </row>
    <row r="17" spans="2:30" s="5" customFormat="1" ht="29.25" customHeight="1" thickBot="1" x14ac:dyDescent="0.3">
      <c r="B17" s="32" t="s">
        <v>41</v>
      </c>
      <c r="C17" s="10"/>
      <c r="D17" s="20">
        <v>7.8566666666666665</v>
      </c>
      <c r="E17" s="21">
        <v>0.23333333333333331</v>
      </c>
      <c r="F17" s="21">
        <v>0.19999999999999998</v>
      </c>
      <c r="G17" s="22">
        <v>461.89999999999992</v>
      </c>
      <c r="H17" s="22">
        <v>323.33</v>
      </c>
      <c r="I17" s="22">
        <v>44.964799999999997</v>
      </c>
      <c r="J17" s="22">
        <v>44.325099999999999</v>
      </c>
      <c r="K17" s="22">
        <v>2.8006666666666664</v>
      </c>
      <c r="L17" s="22">
        <v>32.762099999999997</v>
      </c>
      <c r="M17" s="22">
        <v>14.08625</v>
      </c>
      <c r="N17" s="22">
        <v>30.246200000000002</v>
      </c>
      <c r="O17" s="22">
        <v>1.8547</v>
      </c>
      <c r="P17" s="23">
        <v>1.6947700000000003E-2</v>
      </c>
      <c r="Q17" s="24">
        <v>6.9370000000000005E-3</v>
      </c>
      <c r="R17" s="24">
        <v>2.6913333333333331E-2</v>
      </c>
      <c r="S17" s="24">
        <v>1.1822333333333334E-3</v>
      </c>
      <c r="T17" s="24">
        <v>1.2384E-3</v>
      </c>
      <c r="U17" s="24">
        <v>2.1100000000000001E-5</v>
      </c>
      <c r="V17" s="24">
        <v>6.9999999999999997E-7</v>
      </c>
      <c r="W17" s="24">
        <v>1.4190000000000001E-3</v>
      </c>
      <c r="X17" s="22">
        <v>179.34</v>
      </c>
      <c r="Y17" s="27">
        <v>13.983549849920754</v>
      </c>
      <c r="Z17" s="20">
        <v>0</v>
      </c>
      <c r="AA17" s="20">
        <v>1.7300000000000002</v>
      </c>
      <c r="AB17" s="20">
        <v>0.19753333333333334</v>
      </c>
      <c r="AC17" s="20">
        <v>0</v>
      </c>
      <c r="AD17" s="22">
        <v>148</v>
      </c>
    </row>
    <row r="18" spans="2:30" s="5" customFormat="1" ht="29.25" customHeight="1" thickBot="1" x14ac:dyDescent="0.3">
      <c r="B18" s="32" t="s">
        <v>187</v>
      </c>
      <c r="C18" s="10"/>
      <c r="D18" s="20">
        <v>7.52</v>
      </c>
      <c r="E18" s="21">
        <v>0.13333333333333333</v>
      </c>
      <c r="F18" s="21">
        <v>0</v>
      </c>
      <c r="G18" s="22">
        <v>729.36666666666667</v>
      </c>
      <c r="H18" s="22">
        <v>382.91749999999996</v>
      </c>
      <c r="I18" s="22">
        <v>156.92476666666667</v>
      </c>
      <c r="J18" s="22">
        <v>50.855700000000006</v>
      </c>
      <c r="K18" s="22">
        <v>9.063933333333333</v>
      </c>
      <c r="L18" s="22">
        <v>45.036666666666669</v>
      </c>
      <c r="M18" s="22">
        <v>19.5398</v>
      </c>
      <c r="N18" s="22">
        <v>71.541266666666658</v>
      </c>
      <c r="O18" s="22">
        <v>1.6417999999999999</v>
      </c>
      <c r="P18" s="23">
        <v>4.5102666666666678E-3</v>
      </c>
      <c r="Q18" s="24">
        <v>7.1523333333333343E-3</v>
      </c>
      <c r="R18" s="24">
        <v>1.4845666666666668E-2</v>
      </c>
      <c r="S18" s="24">
        <v>5.4543333333333338E-4</v>
      </c>
      <c r="T18" s="24">
        <v>5.5235000000000006E-4</v>
      </c>
      <c r="U18" s="24">
        <v>3.1250000000000001E-5</v>
      </c>
      <c r="V18" s="24">
        <v>8.2949999999999997E-5</v>
      </c>
      <c r="W18" s="24">
        <v>2.6189999999999998E-3</v>
      </c>
      <c r="X18" s="22">
        <v>136.63999999999999</v>
      </c>
      <c r="Y18" s="27">
        <v>19.295093594999468</v>
      </c>
      <c r="Z18" s="20">
        <v>0</v>
      </c>
      <c r="AA18" s="20">
        <v>0.11666666666666668</v>
      </c>
      <c r="AB18" s="20">
        <v>0.36433333333333334</v>
      </c>
      <c r="AC18" s="20">
        <v>0</v>
      </c>
      <c r="AD18" s="22">
        <v>112</v>
      </c>
    </row>
    <row r="19" spans="2:30" s="5" customFormat="1" ht="29.25" customHeight="1" thickBot="1" x14ac:dyDescent="0.3">
      <c r="B19" s="32" t="s">
        <v>177</v>
      </c>
      <c r="C19" s="10"/>
      <c r="D19" s="20">
        <v>7.8362500000000006</v>
      </c>
      <c r="E19" s="21">
        <v>0.81250000000000011</v>
      </c>
      <c r="F19" s="21">
        <v>2.1</v>
      </c>
      <c r="G19" s="22">
        <v>389.2</v>
      </c>
      <c r="H19" s="22">
        <v>272.43999999999994</v>
      </c>
      <c r="I19" s="22">
        <v>58.579587500000002</v>
      </c>
      <c r="J19" s="22">
        <v>22.282575000000001</v>
      </c>
      <c r="K19" s="22">
        <v>2.3729499999999999</v>
      </c>
      <c r="L19" s="22">
        <v>16.544250000000002</v>
      </c>
      <c r="M19" s="22">
        <v>16.4741</v>
      </c>
      <c r="N19" s="22">
        <v>36.98865</v>
      </c>
      <c r="O19" s="22">
        <v>2.7736000000000001</v>
      </c>
      <c r="P19" s="23">
        <v>4.8684499999999999E-3</v>
      </c>
      <c r="Q19" s="24">
        <v>0.25759874999999999</v>
      </c>
      <c r="R19" s="24">
        <v>0.16202124999999998</v>
      </c>
      <c r="S19" s="24">
        <v>1.9870249999999999E-2</v>
      </c>
      <c r="T19" s="24">
        <v>1.6735000000000003E-3</v>
      </c>
      <c r="U19" s="24">
        <v>1.0960000000000001E-4</v>
      </c>
      <c r="V19" s="24">
        <v>7.2495000000000003E-4</v>
      </c>
      <c r="W19" s="24">
        <v>1.1383000000000001E-3</v>
      </c>
      <c r="X19" s="22">
        <v>131.76</v>
      </c>
      <c r="Y19" s="27">
        <v>10.91696726364945</v>
      </c>
      <c r="Z19" s="20">
        <v>0</v>
      </c>
      <c r="AA19" s="20">
        <v>3.5000000000000003E-2</v>
      </c>
      <c r="AB19" s="20">
        <v>0.17034999999999997</v>
      </c>
      <c r="AC19" s="20">
        <v>4.9874999999999997E-3</v>
      </c>
      <c r="AD19" s="22">
        <v>108</v>
      </c>
    </row>
    <row r="20" spans="2:30" s="5" customFormat="1" ht="29.25" customHeight="1" thickBot="1" x14ac:dyDescent="0.3">
      <c r="B20" s="32" t="s">
        <v>200</v>
      </c>
      <c r="C20" s="10"/>
      <c r="D20" s="20">
        <v>7.6974999999999998</v>
      </c>
      <c r="E20" s="21">
        <v>0.22142857142857145</v>
      </c>
      <c r="F20" s="21">
        <v>1.4178571428571431</v>
      </c>
      <c r="G20" s="22">
        <v>297.90357142857141</v>
      </c>
      <c r="H20" s="22">
        <v>208.53250000000003</v>
      </c>
      <c r="I20" s="22">
        <v>34.430078571428574</v>
      </c>
      <c r="J20" s="22">
        <v>24.405425000000005</v>
      </c>
      <c r="K20" s="22">
        <v>1.7503464285714287</v>
      </c>
      <c r="L20" s="22">
        <v>15.2189</v>
      </c>
      <c r="M20" s="22">
        <v>13.69985</v>
      </c>
      <c r="N20" s="22">
        <v>19.667349999999999</v>
      </c>
      <c r="O20" s="22">
        <v>1.488</v>
      </c>
      <c r="P20" s="23">
        <v>9.8970000000000004E-4</v>
      </c>
      <c r="Q20" s="24">
        <v>1.1327214285714286E-2</v>
      </c>
      <c r="R20" s="24">
        <v>6.7920714285714279E-2</v>
      </c>
      <c r="S20" s="24">
        <v>2.5069607142857134E-3</v>
      </c>
      <c r="T20" s="24">
        <v>1.44045E-3</v>
      </c>
      <c r="U20" s="24">
        <v>5.1799999999999999E-5</v>
      </c>
      <c r="V20" s="24">
        <v>4.9430000000000003E-4</v>
      </c>
      <c r="W20" s="24">
        <v>9.8954999999999985E-4</v>
      </c>
      <c r="X20" s="22">
        <v>114.68</v>
      </c>
      <c r="Y20" s="27">
        <v>9.4433268549227485</v>
      </c>
      <c r="Z20" s="20">
        <v>0</v>
      </c>
      <c r="AA20" s="20">
        <v>4.2142857142857156E-2</v>
      </c>
      <c r="AB20" s="20">
        <v>0.13798928571428573</v>
      </c>
      <c r="AC20" s="20">
        <v>8.6107142857142858E-3</v>
      </c>
      <c r="AD20" s="22">
        <v>94</v>
      </c>
    </row>
    <row r="21" spans="2:30" s="5" customFormat="1" ht="29.25" customHeight="1" thickBot="1" x14ac:dyDescent="0.3">
      <c r="B21" s="32" t="s">
        <v>42</v>
      </c>
      <c r="C21" s="10"/>
      <c r="D21" s="20">
        <v>7.6099999999999994</v>
      </c>
      <c r="E21" s="21">
        <v>0.23333333333333331</v>
      </c>
      <c r="F21" s="21">
        <v>1.1000000000000001</v>
      </c>
      <c r="G21" s="22">
        <v>295.91666666666669</v>
      </c>
      <c r="H21" s="22">
        <v>207.14166666666665</v>
      </c>
      <c r="I21" s="22">
        <v>33.619816666666672</v>
      </c>
      <c r="J21" s="22">
        <v>24.555699999999998</v>
      </c>
      <c r="K21" s="22">
        <v>1.8297166666666664</v>
      </c>
      <c r="L21" s="22">
        <v>27.247050000000002</v>
      </c>
      <c r="M21" s="22">
        <v>13.4375</v>
      </c>
      <c r="N21" s="22">
        <v>18.77525</v>
      </c>
      <c r="O21" s="22">
        <v>1.4661</v>
      </c>
      <c r="P21" s="23">
        <v>6.9260000000000003E-4</v>
      </c>
      <c r="Q21" s="24">
        <v>6.2848333333333341E-3</v>
      </c>
      <c r="R21" s="24">
        <v>5.9640000000000006E-2</v>
      </c>
      <c r="S21" s="24">
        <v>1.067E-3</v>
      </c>
      <c r="T21" s="24">
        <v>8.585E-4</v>
      </c>
      <c r="U21" s="24">
        <v>7.4099999999999999E-5</v>
      </c>
      <c r="V21" s="24">
        <v>9.4385000000000009E-4</v>
      </c>
      <c r="W21" s="24">
        <v>5.8125000000000006E-4</v>
      </c>
      <c r="X21" s="22">
        <v>117.12</v>
      </c>
      <c r="Y21" s="27">
        <v>12.339066350403801</v>
      </c>
      <c r="Z21" s="20">
        <v>0</v>
      </c>
      <c r="AA21" s="20">
        <v>9.4999999999999987E-2</v>
      </c>
      <c r="AB21" s="20">
        <v>0.1919666666666667</v>
      </c>
      <c r="AC21" s="20">
        <v>7.9500000000000005E-3</v>
      </c>
      <c r="AD21" s="22">
        <v>96</v>
      </c>
    </row>
    <row r="22" spans="2:30" s="5" customFormat="1" ht="29.25" customHeight="1" thickBot="1" x14ac:dyDescent="0.3">
      <c r="B22" s="32" t="s">
        <v>43</v>
      </c>
      <c r="C22" s="10"/>
      <c r="D22" s="20">
        <v>7.7850000000000001</v>
      </c>
      <c r="E22" s="21">
        <v>0.35</v>
      </c>
      <c r="F22" s="21">
        <v>0</v>
      </c>
      <c r="G22" s="22">
        <v>305.05</v>
      </c>
      <c r="H22" s="22">
        <v>213.535</v>
      </c>
      <c r="I22" s="22">
        <v>45.324249999999999</v>
      </c>
      <c r="J22" s="22">
        <v>27.4801</v>
      </c>
      <c r="K22" s="22">
        <v>7.0086500000000003</v>
      </c>
      <c r="L22" s="22">
        <v>21.787800000000001</v>
      </c>
      <c r="M22" s="22">
        <v>8.1082000000000001</v>
      </c>
      <c r="N22" s="22">
        <v>24.680900000000001</v>
      </c>
      <c r="O22" s="22">
        <v>1.7439</v>
      </c>
      <c r="P22" s="23">
        <v>2.8999999999999998E-3</v>
      </c>
      <c r="Q22" s="24">
        <v>2.596E-2</v>
      </c>
      <c r="R22" s="24">
        <v>1.652E-2</v>
      </c>
      <c r="S22" s="24">
        <v>8.8329999999999995E-4</v>
      </c>
      <c r="T22" s="24">
        <v>9.3250000000000006E-4</v>
      </c>
      <c r="U22" s="24">
        <v>1.8149999999999999E-4</v>
      </c>
      <c r="V22" s="24">
        <v>4.4200000000000004E-5</v>
      </c>
      <c r="W22" s="24">
        <v>1.405E-3</v>
      </c>
      <c r="X22" s="22">
        <v>73.2</v>
      </c>
      <c r="Y22" s="27">
        <v>8.7806894885282301</v>
      </c>
      <c r="Z22" s="20">
        <v>0</v>
      </c>
      <c r="AA22" s="20">
        <v>8.5000000000000006E-2</v>
      </c>
      <c r="AB22" s="20">
        <v>0.47140000000000004</v>
      </c>
      <c r="AC22" s="20">
        <v>0</v>
      </c>
      <c r="AD22" s="22">
        <v>60</v>
      </c>
    </row>
    <row r="23" spans="2:30" s="5" customFormat="1" ht="29.25" customHeight="1" thickBot="1" x14ac:dyDescent="0.3">
      <c r="B23" s="32" t="s">
        <v>44</v>
      </c>
      <c r="C23" s="10"/>
      <c r="D23" s="20">
        <v>7.6449999999999996</v>
      </c>
      <c r="E23" s="21">
        <v>0.25</v>
      </c>
      <c r="F23" s="21">
        <v>0.55000000000000004</v>
      </c>
      <c r="G23" s="22">
        <v>256.04999999999995</v>
      </c>
      <c r="H23" s="22">
        <v>179.23499999999996</v>
      </c>
      <c r="I23" s="22">
        <v>50.704800000000006</v>
      </c>
      <c r="J23" s="22">
        <v>21.998750000000001</v>
      </c>
      <c r="K23" s="22">
        <v>4.0781000000000001</v>
      </c>
      <c r="L23" s="22">
        <v>17.119800000000001</v>
      </c>
      <c r="M23" s="22">
        <v>7.0215999999999994</v>
      </c>
      <c r="N23" s="22">
        <v>28.085349999999998</v>
      </c>
      <c r="O23" s="22">
        <v>1.2277499999999999</v>
      </c>
      <c r="P23" s="23">
        <v>2.2575000000000004E-3</v>
      </c>
      <c r="Q23" s="24">
        <v>1.9530000000000002E-2</v>
      </c>
      <c r="R23" s="24">
        <v>1.9765000000000001E-2</v>
      </c>
      <c r="S23" s="24">
        <v>3.8045E-4</v>
      </c>
      <c r="T23" s="24">
        <v>1.6725000000000003E-4</v>
      </c>
      <c r="U23" s="24">
        <v>2.9750000000000001E-5</v>
      </c>
      <c r="V23" s="24">
        <v>7.9699999999999999E-5</v>
      </c>
      <c r="W23" s="24">
        <v>1.5410000000000001E-3</v>
      </c>
      <c r="X23" s="22">
        <v>56.120000000000005</v>
      </c>
      <c r="Y23" s="27">
        <v>7.1673978758642001</v>
      </c>
      <c r="Z23" s="20">
        <v>0</v>
      </c>
      <c r="AA23" s="20">
        <v>0.39</v>
      </c>
      <c r="AB23" s="20">
        <v>0.27029999999999998</v>
      </c>
      <c r="AC23" s="20">
        <v>0</v>
      </c>
      <c r="AD23" s="22">
        <v>46</v>
      </c>
    </row>
    <row r="24" spans="2:30" s="5" customFormat="1" ht="29.25" customHeight="1" thickBot="1" x14ac:dyDescent="0.3">
      <c r="B24" s="32" t="s">
        <v>186</v>
      </c>
      <c r="C24" s="10"/>
      <c r="D24" s="20">
        <v>7.9433333333333325</v>
      </c>
      <c r="E24" s="21">
        <v>0.27777777777777779</v>
      </c>
      <c r="F24" s="21">
        <v>2.7333333333333329</v>
      </c>
      <c r="G24" s="22">
        <v>351.61111111111109</v>
      </c>
      <c r="H24" s="22">
        <v>246.12777777777774</v>
      </c>
      <c r="I24" s="22">
        <v>47.780322222222225</v>
      </c>
      <c r="J24" s="22">
        <v>22.477711111111109</v>
      </c>
      <c r="K24" s="22">
        <v>1.9862777777777778</v>
      </c>
      <c r="L24" s="22">
        <v>29.088399999999996</v>
      </c>
      <c r="M24" s="22">
        <v>13.279133333333334</v>
      </c>
      <c r="N24" s="22">
        <v>25.725733333333334</v>
      </c>
      <c r="O24" s="22">
        <v>4</v>
      </c>
      <c r="P24" s="23">
        <v>1.2888666666666666E-3</v>
      </c>
      <c r="Q24" s="24">
        <v>5.3118888888888903E-2</v>
      </c>
      <c r="R24" s="24">
        <v>4.3626666666666661E-2</v>
      </c>
      <c r="S24" s="24">
        <v>5.0708888888888887E-3</v>
      </c>
      <c r="T24" s="24">
        <v>4.3350000000000002E-4</v>
      </c>
      <c r="U24" s="24">
        <v>-2.0299999999999999E-5</v>
      </c>
      <c r="V24" s="24">
        <v>3.9600000000000007E-5</v>
      </c>
      <c r="W24" s="24">
        <v>1.0677000000000002E-3</v>
      </c>
      <c r="X24" s="22">
        <v>127.69333333333333</v>
      </c>
      <c r="Y24" s="27">
        <v>12.7336795941694</v>
      </c>
      <c r="Z24" s="20">
        <v>0</v>
      </c>
      <c r="AA24" s="20">
        <v>4.1111111111111112E-2</v>
      </c>
      <c r="AB24" s="20">
        <v>0.14888888888888888</v>
      </c>
      <c r="AC24" s="20">
        <v>0</v>
      </c>
      <c r="AD24" s="22">
        <v>104.66666666666667</v>
      </c>
    </row>
    <row r="25" spans="2:30" s="5" customFormat="1" ht="29.25" customHeight="1" thickBot="1" x14ac:dyDescent="0.3">
      <c r="B25" s="32" t="s">
        <v>45</v>
      </c>
      <c r="C25" s="10"/>
      <c r="D25" s="20">
        <v>7.7314285714285731</v>
      </c>
      <c r="E25" s="21">
        <v>0.39285714285714279</v>
      </c>
      <c r="F25" s="21">
        <v>2.4214285714285713</v>
      </c>
      <c r="G25" s="22">
        <v>297.75714285714287</v>
      </c>
      <c r="H25" s="22">
        <v>208.42999999999998</v>
      </c>
      <c r="I25" s="22">
        <v>33.405878571428566</v>
      </c>
      <c r="J25" s="22">
        <v>25.167857142857141</v>
      </c>
      <c r="K25" s="22">
        <v>1.8378857142857146</v>
      </c>
      <c r="L25" s="22">
        <v>27.358750000000001</v>
      </c>
      <c r="M25" s="22">
        <v>12.925649999999999</v>
      </c>
      <c r="N25" s="22">
        <v>19.01315</v>
      </c>
      <c r="O25" s="22">
        <v>1.4632499999999999</v>
      </c>
      <c r="P25" s="23">
        <v>0</v>
      </c>
      <c r="Q25" s="24">
        <v>1.2840928571428573E-2</v>
      </c>
      <c r="R25" s="24">
        <v>8.6095714285714275E-2</v>
      </c>
      <c r="S25" s="24">
        <v>1.8914142857142855E-3</v>
      </c>
      <c r="T25" s="24">
        <v>5.2149999999999994E-4</v>
      </c>
      <c r="U25" s="24">
        <v>5.4250000000000004E-5</v>
      </c>
      <c r="V25" s="24">
        <v>3.3369999999999998E-4</v>
      </c>
      <c r="W25" s="24">
        <v>9.1965000000000005E-4</v>
      </c>
      <c r="X25" s="22">
        <v>113.46000000000001</v>
      </c>
      <c r="Y25" s="27">
        <v>12.15613998980665</v>
      </c>
      <c r="Z25" s="20">
        <v>0</v>
      </c>
      <c r="AA25" s="20">
        <v>6.6428571428571434E-2</v>
      </c>
      <c r="AB25" s="20">
        <v>0.16289285714285714</v>
      </c>
      <c r="AC25" s="20">
        <v>3.9642857142857145E-3</v>
      </c>
      <c r="AD25" s="22">
        <v>93</v>
      </c>
    </row>
    <row r="26" spans="2:30" s="5" customFormat="1" ht="29.25" customHeight="1" thickBot="1" x14ac:dyDescent="0.3">
      <c r="B26" s="32" t="s">
        <v>46</v>
      </c>
      <c r="C26" s="10"/>
      <c r="D26" s="20">
        <v>7.8544444444444439</v>
      </c>
      <c r="E26" s="21">
        <v>0.30222222222222223</v>
      </c>
      <c r="F26" s="21">
        <v>1.877777777777778</v>
      </c>
      <c r="G26" s="22">
        <v>297.92222222222222</v>
      </c>
      <c r="H26" s="22">
        <v>208.54555555555555</v>
      </c>
      <c r="I26" s="22">
        <v>33.960222222222221</v>
      </c>
      <c r="J26" s="22">
        <v>21.570511111111109</v>
      </c>
      <c r="K26" s="22">
        <v>1.9599111111111114</v>
      </c>
      <c r="L26" s="22">
        <v>25.984450000000002</v>
      </c>
      <c r="M26" s="22">
        <v>12.365349999999999</v>
      </c>
      <c r="N26" s="22">
        <v>18.9193</v>
      </c>
      <c r="O26" s="22">
        <v>1.4249499999999999</v>
      </c>
      <c r="P26" s="23">
        <v>9.5090000000000007E-4</v>
      </c>
      <c r="Q26" s="24">
        <v>8.0087111111111109E-2</v>
      </c>
      <c r="R26" s="24">
        <v>6.2044444444444444E-2</v>
      </c>
      <c r="S26" s="24">
        <v>6.4892777777777787E-3</v>
      </c>
      <c r="T26" s="24">
        <v>5.4464999999999993E-4</v>
      </c>
      <c r="U26" s="24">
        <v>3.0500000000000009E-6</v>
      </c>
      <c r="V26" s="24">
        <v>3.6980000000000004E-4</v>
      </c>
      <c r="W26" s="24">
        <v>2.4794999999999998E-4</v>
      </c>
      <c r="X26" s="22">
        <v>114.68</v>
      </c>
      <c r="Y26" s="27">
        <v>11.582158843277899</v>
      </c>
      <c r="Z26" s="20">
        <v>0</v>
      </c>
      <c r="AA26" s="20">
        <v>7.8888888888888883E-2</v>
      </c>
      <c r="AB26" s="20">
        <v>0.17449999999999999</v>
      </c>
      <c r="AC26" s="20">
        <v>0</v>
      </c>
      <c r="AD26" s="22">
        <v>94</v>
      </c>
    </row>
    <row r="27" spans="2:30" s="5" customFormat="1" ht="29.25" customHeight="1" thickBot="1" x14ac:dyDescent="0.3">
      <c r="B27" s="32" t="s">
        <v>178</v>
      </c>
      <c r="C27" s="10"/>
      <c r="D27" s="20">
        <v>7.91</v>
      </c>
      <c r="E27" s="21">
        <v>0.24</v>
      </c>
      <c r="F27" s="21">
        <v>4.2833333333333341</v>
      </c>
      <c r="G27" s="22">
        <v>308.93333333333334</v>
      </c>
      <c r="H27" s="22">
        <v>216.25333333333333</v>
      </c>
      <c r="I27" s="22">
        <v>34.936016666666667</v>
      </c>
      <c r="J27" s="22">
        <v>24.914279999999998</v>
      </c>
      <c r="K27" s="22">
        <v>1.6563166666666669</v>
      </c>
      <c r="L27" s="22">
        <v>29.293800000000001</v>
      </c>
      <c r="M27" s="22">
        <v>12.470499999999999</v>
      </c>
      <c r="N27" s="22">
        <v>18.053100000000001</v>
      </c>
      <c r="O27" s="22">
        <v>1.224</v>
      </c>
      <c r="P27" s="23">
        <v>1E-3</v>
      </c>
      <c r="Q27" s="24">
        <v>4.1765999999999998E-2</v>
      </c>
      <c r="R27" s="24">
        <v>8.1721666666666665E-2</v>
      </c>
      <c r="S27" s="24">
        <v>1.2911300000000002E-2</v>
      </c>
      <c r="T27" s="24">
        <v>-7.3100000000000001E-5</v>
      </c>
      <c r="U27" s="24">
        <v>2.1000000000000002E-5</v>
      </c>
      <c r="V27" s="24">
        <v>1.469E-3</v>
      </c>
      <c r="W27" s="24">
        <v>2.3300000000000003E-4</v>
      </c>
      <c r="X27" s="22">
        <v>119.56</v>
      </c>
      <c r="Y27" s="27">
        <v>12.451913813356599</v>
      </c>
      <c r="Z27" s="20">
        <v>0</v>
      </c>
      <c r="AA27" s="20">
        <v>0.03</v>
      </c>
      <c r="AB27" s="20">
        <v>0.14896666666666669</v>
      </c>
      <c r="AC27" s="20">
        <v>1.2883333333333332E-2</v>
      </c>
      <c r="AD27" s="22">
        <v>98</v>
      </c>
    </row>
    <row r="28" spans="2:30" s="5" customFormat="1" ht="29.25" customHeight="1" thickBot="1" x14ac:dyDescent="0.3">
      <c r="B28" s="33" t="s">
        <v>208</v>
      </c>
      <c r="C28" s="10"/>
      <c r="D28" s="20">
        <v>8.1150000000000002</v>
      </c>
      <c r="E28" s="21">
        <v>0.47499999999999998</v>
      </c>
      <c r="F28" s="21">
        <v>1.325</v>
      </c>
      <c r="G28" s="22">
        <v>346.95000000000005</v>
      </c>
      <c r="H28" s="22">
        <v>242.86499999999998</v>
      </c>
      <c r="I28" s="22">
        <v>46.075549999999993</v>
      </c>
      <c r="J28" s="22">
        <v>20.087624999999999</v>
      </c>
      <c r="K28" s="22">
        <v>2.1032250000000001</v>
      </c>
      <c r="L28" s="22">
        <v>30.587900000000001</v>
      </c>
      <c r="M28" s="22">
        <v>13.5936</v>
      </c>
      <c r="N28" s="22">
        <v>32.2072</v>
      </c>
      <c r="O28" s="22">
        <v>2.1608000000000001</v>
      </c>
      <c r="P28" s="23">
        <v>1.9487E-3</v>
      </c>
      <c r="Q28" s="24">
        <v>8.5530000000000009E-2</v>
      </c>
      <c r="R28" s="24">
        <v>7.5472499999999998E-2</v>
      </c>
      <c r="S28" s="24">
        <v>7.1429999999999992E-3</v>
      </c>
      <c r="T28" s="24">
        <v>1.23E-3</v>
      </c>
      <c r="U28" s="24">
        <v>7.9999999999999996E-6</v>
      </c>
      <c r="V28" s="24">
        <v>3.5999999999999997E-4</v>
      </c>
      <c r="W28" s="24">
        <v>0</v>
      </c>
      <c r="X28" s="22">
        <v>139.08000000000001</v>
      </c>
      <c r="Y28" s="27">
        <v>13.237673253845401</v>
      </c>
      <c r="Z28" s="20">
        <v>0</v>
      </c>
      <c r="AA28" s="20">
        <v>9.5000000000000001E-2</v>
      </c>
      <c r="AB28" s="20">
        <v>0.12917499999999998</v>
      </c>
      <c r="AC28" s="20">
        <v>1.345E-2</v>
      </c>
      <c r="AD28" s="22">
        <v>114</v>
      </c>
    </row>
    <row r="29" spans="2:30" s="5" customFormat="1" ht="29.25" customHeight="1" thickBot="1" x14ac:dyDescent="0.3">
      <c r="B29" s="32" t="s">
        <v>47</v>
      </c>
      <c r="C29" s="10"/>
      <c r="D29" s="20">
        <v>8.0449999999999999</v>
      </c>
      <c r="E29" s="21">
        <v>0.25</v>
      </c>
      <c r="F29" s="21">
        <v>1.4499999999999997</v>
      </c>
      <c r="G29" s="22">
        <v>414.9</v>
      </c>
      <c r="H29" s="22">
        <v>290.43</v>
      </c>
      <c r="I29" s="22">
        <v>55.536450000000002</v>
      </c>
      <c r="J29" s="22">
        <v>28.630649999999999</v>
      </c>
      <c r="K29" s="22">
        <v>2.7646249999999997</v>
      </c>
      <c r="L29" s="22">
        <v>26.940999999999999</v>
      </c>
      <c r="M29" s="22">
        <v>12.527100000000001</v>
      </c>
      <c r="N29" s="22">
        <v>20.764900000000001</v>
      </c>
      <c r="O29" s="22">
        <v>1.2842</v>
      </c>
      <c r="P29" s="23">
        <v>1.1000000000000001E-3</v>
      </c>
      <c r="Q29" s="24">
        <v>3.1972500000000004E-3</v>
      </c>
      <c r="R29" s="24">
        <v>3.0101750000000004E-2</v>
      </c>
      <c r="S29" s="24">
        <v>7.7232500000000003E-4</v>
      </c>
      <c r="T29" s="24">
        <v>1.188E-3</v>
      </c>
      <c r="U29" s="24">
        <v>-3.2000000000000003E-6</v>
      </c>
      <c r="V29" s="24">
        <v>6.202E-4</v>
      </c>
      <c r="W29" s="24">
        <v>7.7149999999999994E-4</v>
      </c>
      <c r="X29" s="22">
        <v>124.44</v>
      </c>
      <c r="Y29" s="27">
        <v>11.8876602774926</v>
      </c>
      <c r="Z29" s="20">
        <v>0</v>
      </c>
      <c r="AA29" s="20">
        <v>0.22000000000000003</v>
      </c>
      <c r="AB29" s="20">
        <v>0.126225</v>
      </c>
      <c r="AC29" s="20">
        <v>0</v>
      </c>
      <c r="AD29" s="22">
        <v>102</v>
      </c>
    </row>
    <row r="30" spans="2:30" s="5" customFormat="1" ht="29.25" customHeight="1" thickBot="1" x14ac:dyDescent="0.3">
      <c r="B30" s="32" t="s">
        <v>179</v>
      </c>
      <c r="C30" s="10"/>
      <c r="D30" s="20">
        <v>7.92</v>
      </c>
      <c r="E30" s="21">
        <v>0.3</v>
      </c>
      <c r="F30" s="21">
        <v>0.88000000000000012</v>
      </c>
      <c r="G30" s="22">
        <v>363.48</v>
      </c>
      <c r="H30" s="22">
        <v>254.43599999999998</v>
      </c>
      <c r="I30" s="22">
        <v>53.157359999999997</v>
      </c>
      <c r="J30" s="22">
        <v>22.320719999999998</v>
      </c>
      <c r="K30" s="22">
        <v>2.3741599999999998</v>
      </c>
      <c r="L30" s="22">
        <v>16.713750000000001</v>
      </c>
      <c r="M30" s="22">
        <v>16.052350000000001</v>
      </c>
      <c r="N30" s="22">
        <v>32.114899999999999</v>
      </c>
      <c r="O30" s="22">
        <v>2.5196000000000001</v>
      </c>
      <c r="P30" s="23">
        <v>1.6166499999999999E-3</v>
      </c>
      <c r="Q30" s="24">
        <v>0.10747800000000003</v>
      </c>
      <c r="R30" s="24">
        <v>5.1992000000000003E-2</v>
      </c>
      <c r="S30" s="24">
        <v>8.5053999999999998E-3</v>
      </c>
      <c r="T30" s="24">
        <v>1.1092000000000001E-3</v>
      </c>
      <c r="U30" s="24">
        <v>3.9800000000000005E-5</v>
      </c>
      <c r="V30" s="24">
        <v>3.1450000000000006E-5</v>
      </c>
      <c r="W30" s="24">
        <v>1.1735000000000001E-3</v>
      </c>
      <c r="X30" s="22">
        <v>128.1</v>
      </c>
      <c r="Y30" s="27">
        <v>10.7855859762855</v>
      </c>
      <c r="Z30" s="20">
        <v>0</v>
      </c>
      <c r="AA30" s="20">
        <v>0.05</v>
      </c>
      <c r="AB30" s="20">
        <v>0.17292000000000002</v>
      </c>
      <c r="AC30" s="20">
        <v>7.7399999999999995E-3</v>
      </c>
      <c r="AD30" s="22">
        <v>105</v>
      </c>
    </row>
    <row r="31" spans="2:30" s="5" customFormat="1" ht="29.25" customHeight="1" thickBot="1" x14ac:dyDescent="0.3">
      <c r="B31" s="32" t="s">
        <v>48</v>
      </c>
      <c r="C31" s="10"/>
      <c r="D31" s="20">
        <v>8.1374999999999993</v>
      </c>
      <c r="E31" s="21">
        <v>0.30000000000000004</v>
      </c>
      <c r="F31" s="21">
        <v>4.3999999999999995</v>
      </c>
      <c r="G31" s="22">
        <v>480.22499999999997</v>
      </c>
      <c r="H31" s="22">
        <v>336.15750000000003</v>
      </c>
      <c r="I31" s="22">
        <v>48.740875000000003</v>
      </c>
      <c r="J31" s="22">
        <v>44.099125000000001</v>
      </c>
      <c r="K31" s="22">
        <v>2.7979500000000002</v>
      </c>
      <c r="L31" s="22">
        <v>43.596299999999999</v>
      </c>
      <c r="M31" s="22">
        <v>18.361599999999999</v>
      </c>
      <c r="N31" s="22">
        <v>29.7149</v>
      </c>
      <c r="O31" s="22">
        <v>1.4529000000000001</v>
      </c>
      <c r="P31" s="23">
        <v>2.8762500000000003E-3</v>
      </c>
      <c r="Q31" s="24">
        <v>5.4776666666666675E-2</v>
      </c>
      <c r="R31" s="24">
        <v>2.5664750000000004E-2</v>
      </c>
      <c r="S31" s="24">
        <v>2.4862249999999999E-2</v>
      </c>
      <c r="T31" s="24">
        <v>3.8075000000000001E-3</v>
      </c>
      <c r="U31" s="24">
        <v>1.4025000000000002E-4</v>
      </c>
      <c r="V31" s="24">
        <v>-4.3250000000000001E-5</v>
      </c>
      <c r="W31" s="24">
        <v>9.7909999999999989E-4</v>
      </c>
      <c r="X31" s="22">
        <v>175.68</v>
      </c>
      <c r="Y31" s="27">
        <v>18.450114798121348</v>
      </c>
      <c r="Z31" s="20">
        <v>0</v>
      </c>
      <c r="AA31" s="20">
        <v>0.1875</v>
      </c>
      <c r="AB31" s="20">
        <v>0.214175</v>
      </c>
      <c r="AC31" s="20">
        <v>0</v>
      </c>
      <c r="AD31" s="22">
        <v>144</v>
      </c>
    </row>
    <row r="32" spans="2:30" s="5" customFormat="1" ht="29.25" customHeight="1" thickBot="1" x14ac:dyDescent="0.3">
      <c r="B32" s="32" t="s">
        <v>49</v>
      </c>
      <c r="C32" s="10"/>
      <c r="D32" s="20">
        <v>8.0850000000000009</v>
      </c>
      <c r="E32" s="21">
        <v>0.35</v>
      </c>
      <c r="F32" s="21">
        <v>0</v>
      </c>
      <c r="G32" s="22">
        <v>546.65</v>
      </c>
      <c r="H32" s="22">
        <v>382.65499999999997</v>
      </c>
      <c r="I32" s="22">
        <v>53.997100000000003</v>
      </c>
      <c r="J32" s="22">
        <v>36.085949999999997</v>
      </c>
      <c r="K32" s="22">
        <v>1.9308000000000001</v>
      </c>
      <c r="L32" s="22">
        <v>112.4846</v>
      </c>
      <c r="M32" s="22">
        <v>15.6629</v>
      </c>
      <c r="N32" s="22">
        <v>24.395700000000001</v>
      </c>
      <c r="O32" s="22">
        <v>0.50529999999999997</v>
      </c>
      <c r="P32" s="23">
        <v>2.1000000000000003E-3</v>
      </c>
      <c r="Q32" s="24">
        <v>4.0524999999999999E-2</v>
      </c>
      <c r="R32" s="24">
        <v>2.6554999999999999E-2</v>
      </c>
      <c r="S32" s="24">
        <v>3.1550000000000003E-3</v>
      </c>
      <c r="T32" s="24">
        <v>3.0969999999999999E-3</v>
      </c>
      <c r="U32" s="24">
        <v>2.2620000000000002E-4</v>
      </c>
      <c r="V32" s="24">
        <v>-7.1099999999999994E-5</v>
      </c>
      <c r="W32" s="24">
        <v>1.639E-3</v>
      </c>
      <c r="X32" s="22">
        <v>416.02</v>
      </c>
      <c r="Y32" s="27">
        <v>34.5420838307558</v>
      </c>
      <c r="Z32" s="20">
        <v>0</v>
      </c>
      <c r="AA32" s="20">
        <v>1.4999999999999999E-2</v>
      </c>
      <c r="AB32" s="20">
        <v>0.14115</v>
      </c>
      <c r="AC32" s="20">
        <v>0</v>
      </c>
      <c r="AD32" s="22">
        <v>341</v>
      </c>
    </row>
    <row r="33" spans="1:30" s="5" customFormat="1" ht="29.25" customHeight="1" thickBot="1" x14ac:dyDescent="0.3">
      <c r="B33" s="32" t="s">
        <v>50</v>
      </c>
      <c r="C33" s="10"/>
      <c r="D33" s="20">
        <v>7.63</v>
      </c>
      <c r="E33" s="21">
        <v>0.24000000000000005</v>
      </c>
      <c r="F33" s="21">
        <v>6.0600000000000005</v>
      </c>
      <c r="G33" s="22">
        <v>309.62</v>
      </c>
      <c r="H33" s="22">
        <v>216.73399999999998</v>
      </c>
      <c r="I33" s="22">
        <v>34.288399999999996</v>
      </c>
      <c r="J33" s="22">
        <v>24.213560000000001</v>
      </c>
      <c r="K33" s="22">
        <v>1.7735400000000001</v>
      </c>
      <c r="L33" s="22">
        <v>25.550600000000003</v>
      </c>
      <c r="M33" s="22">
        <v>11.823499999999999</v>
      </c>
      <c r="N33" s="22">
        <v>17.154949999999999</v>
      </c>
      <c r="O33" s="22">
        <v>1.1427499999999999</v>
      </c>
      <c r="P33" s="23">
        <v>4.8638000000000006E-3</v>
      </c>
      <c r="Q33" s="24">
        <v>9.1992000000000011E-3</v>
      </c>
      <c r="R33" s="24">
        <v>4.7001999999999995E-2</v>
      </c>
      <c r="S33" s="24">
        <v>1.88966E-3</v>
      </c>
      <c r="T33" s="24">
        <v>4.3885000000000001E-4</v>
      </c>
      <c r="U33" s="24">
        <v>-8.2500000000000006E-6</v>
      </c>
      <c r="V33" s="24">
        <v>2.9604999999999996E-4</v>
      </c>
      <c r="W33" s="24">
        <v>6.3020000000000003E-4</v>
      </c>
      <c r="X33" s="22">
        <v>113.46000000000001</v>
      </c>
      <c r="Y33" s="27">
        <v>11.2506357238757</v>
      </c>
      <c r="Z33" s="20">
        <v>0</v>
      </c>
      <c r="AA33" s="20">
        <v>7.5999999999999984E-2</v>
      </c>
      <c r="AB33" s="20">
        <v>0.13262000000000002</v>
      </c>
      <c r="AC33" s="20">
        <v>0</v>
      </c>
      <c r="AD33" s="22">
        <v>93</v>
      </c>
    </row>
    <row r="34" spans="1:30" s="5" customFormat="1" ht="29.25" customHeight="1" thickBot="1" x14ac:dyDescent="0.3">
      <c r="B34" s="32" t="s">
        <v>51</v>
      </c>
      <c r="C34" s="10"/>
      <c r="D34" s="20">
        <v>7.9266666666666667</v>
      </c>
      <c r="E34" s="21">
        <v>0.23333333333333331</v>
      </c>
      <c r="F34" s="21">
        <v>4.2666666666666666</v>
      </c>
      <c r="G34" s="22">
        <v>298.63333333333333</v>
      </c>
      <c r="H34" s="22">
        <v>209.04333333333332</v>
      </c>
      <c r="I34" s="22">
        <v>33.886733333333332</v>
      </c>
      <c r="J34" s="22">
        <v>22.772099999999998</v>
      </c>
      <c r="K34" s="22">
        <v>2.0382333333333329</v>
      </c>
      <c r="L34" s="22">
        <v>25.94</v>
      </c>
      <c r="M34" s="22">
        <v>13.1</v>
      </c>
      <c r="N34" s="22">
        <v>20.65</v>
      </c>
      <c r="O34" s="22">
        <v>1.5680000000000001</v>
      </c>
      <c r="P34" s="23">
        <v>1.5E-6</v>
      </c>
      <c r="Q34" s="24">
        <v>2.8733333333333332E-3</v>
      </c>
      <c r="R34" s="24">
        <v>4.8016666666666673E-2</v>
      </c>
      <c r="S34" s="24">
        <v>5.8206666666666676E-4</v>
      </c>
      <c r="T34" s="24">
        <v>8.5560000000000009E-4</v>
      </c>
      <c r="U34" s="24">
        <v>9.2E-5</v>
      </c>
      <c r="V34" s="24">
        <v>4.5320000000000001E-4</v>
      </c>
      <c r="W34" s="24">
        <v>8.9749999999999997E-4</v>
      </c>
      <c r="X34" s="22">
        <v>114.68</v>
      </c>
      <c r="Y34" s="27">
        <v>11.873645892576</v>
      </c>
      <c r="Z34" s="20">
        <v>0</v>
      </c>
      <c r="AA34" s="20">
        <v>0.10000000000000002</v>
      </c>
      <c r="AB34" s="20">
        <v>0.10899999999999999</v>
      </c>
      <c r="AC34" s="20">
        <v>0</v>
      </c>
      <c r="AD34" s="22">
        <v>94</v>
      </c>
    </row>
    <row r="35" spans="1:30" ht="12" x14ac:dyDescent="0.2">
      <c r="A35" s="1"/>
      <c r="B35" s="11"/>
      <c r="C35" s="1"/>
      <c r="D35" s="1"/>
      <c r="E35" s="1"/>
      <c r="F35" s="1"/>
      <c r="G35" s="6"/>
      <c r="H35" s="6"/>
      <c r="I35" s="6"/>
      <c r="J35" s="6"/>
      <c r="K35" s="6"/>
      <c r="L35" s="6"/>
      <c r="M35" s="6"/>
      <c r="N35" s="6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  <c r="Z35" s="7"/>
      <c r="AA35" s="7"/>
      <c r="AB35" s="7"/>
      <c r="AC35" s="7"/>
      <c r="AD35" s="1"/>
    </row>
    <row r="36" spans="1:30" ht="12" x14ac:dyDescent="0.2">
      <c r="A36" s="1"/>
      <c r="B36" s="11"/>
      <c r="C36" s="1"/>
      <c r="D36" s="1"/>
      <c r="E36" s="1"/>
      <c r="F36" s="1"/>
      <c r="G36" s="6"/>
      <c r="H36" s="6"/>
      <c r="I36" s="6"/>
      <c r="J36" s="6"/>
      <c r="K36" s="6"/>
      <c r="L36" s="6"/>
      <c r="M36" s="6"/>
      <c r="N36" s="6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2" x14ac:dyDescent="0.2">
      <c r="A37" s="1"/>
      <c r="B37" s="11"/>
      <c r="C37" s="1"/>
      <c r="D37" s="1"/>
      <c r="E37" s="1"/>
      <c r="F37" s="1"/>
      <c r="G37" s="6"/>
      <c r="H37" s="6"/>
      <c r="I37" s="6"/>
      <c r="J37" s="6"/>
      <c r="K37" s="6"/>
      <c r="L37" s="6"/>
      <c r="M37" s="6"/>
      <c r="N37" s="6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2" x14ac:dyDescent="0.2">
      <c r="A38" s="1"/>
      <c r="B38" s="11"/>
      <c r="C38" s="1"/>
      <c r="D38" s="1"/>
      <c r="E38" s="1"/>
      <c r="F38" s="1"/>
      <c r="G38" s="6"/>
      <c r="H38" s="6"/>
      <c r="I38" s="6"/>
      <c r="J38" s="6"/>
      <c r="K38" s="6"/>
      <c r="L38" s="6"/>
      <c r="M38" s="6"/>
      <c r="N38" s="6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2" x14ac:dyDescent="0.2">
      <c r="A39" s="1"/>
      <c r="B39" s="11"/>
      <c r="C39" s="1"/>
      <c r="D39" s="1"/>
      <c r="E39" s="1"/>
      <c r="F39" s="1"/>
      <c r="G39" s="6"/>
      <c r="H39" s="6"/>
      <c r="I39" s="6"/>
      <c r="J39" s="6"/>
      <c r="K39" s="6"/>
      <c r="L39" s="6"/>
      <c r="M39" s="6"/>
      <c r="N39" s="6"/>
      <c r="O39" s="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</sheetData>
  <mergeCells count="2">
    <mergeCell ref="AG6:AK11"/>
    <mergeCell ref="AG12:AK16"/>
  </mergeCells>
  <conditionalFormatting sqref="E4 E6:E17">
    <cfRule type="cellIs" dxfId="41" priority="1" operator="greaterThan">
      <formula>1</formula>
    </cfRule>
  </conditionalFormatting>
  <conditionalFormatting sqref="E19:E22 E24:E34">
    <cfRule type="cellIs" dxfId="40" priority="13" operator="greaterThan">
      <formula>1</formula>
    </cfRule>
  </conditionalFormatting>
  <conditionalFormatting sqref="I4:I34">
    <cfRule type="cellIs" dxfId="39" priority="12" operator="greaterThan">
      <formula>250</formula>
    </cfRule>
  </conditionalFormatting>
  <conditionalFormatting sqref="K4:K34">
    <cfRule type="cellIs" dxfId="38" priority="11" operator="greaterThan">
      <formula>50</formula>
    </cfRule>
  </conditionalFormatting>
  <conditionalFormatting sqref="Z4:Z34 AC4:AC34">
    <cfRule type="cellIs" dxfId="37" priority="8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4"/>
  <sheetViews>
    <sheetView topLeftCell="B1" zoomScale="70" zoomScaleNormal="70" workbookViewId="0">
      <pane ySplit="2" topLeftCell="A3" activePane="bottomLeft" state="frozen"/>
      <selection pane="bottomLeft" activeCell="D4" sqref="D4"/>
    </sheetView>
  </sheetViews>
  <sheetFormatPr defaultColWidth="6.7109375" defaultRowHeight="14.1" customHeight="1" x14ac:dyDescent="0.2"/>
  <cols>
    <col min="1" max="1" width="4.85546875" style="2" customWidth="1"/>
    <col min="2" max="2" width="36.5703125" style="2" customWidth="1"/>
    <col min="3" max="3" width="6" style="2" customWidth="1"/>
    <col min="4" max="6" width="10.7109375" style="2" customWidth="1"/>
    <col min="7" max="15" width="10.7109375" style="8" customWidth="1"/>
    <col min="16" max="30" width="10.7109375" style="2" customWidth="1"/>
    <col min="31" max="31" width="8" style="2" customWidth="1"/>
    <col min="32" max="16384" width="6.7109375" style="2"/>
  </cols>
  <sheetData>
    <row r="1" spans="1:37" ht="78" customHeight="1" x14ac:dyDescent="0.2">
      <c r="A1" s="1"/>
      <c r="B1" s="9" t="s">
        <v>52</v>
      </c>
      <c r="C1" s="1"/>
      <c r="D1" s="39" t="s">
        <v>0</v>
      </c>
      <c r="E1" s="39" t="s">
        <v>1</v>
      </c>
      <c r="F1" s="39" t="s">
        <v>2</v>
      </c>
      <c r="G1" s="40" t="s">
        <v>3</v>
      </c>
      <c r="H1" s="40" t="s">
        <v>4</v>
      </c>
      <c r="I1" s="40" t="s">
        <v>4</v>
      </c>
      <c r="J1" s="40" t="s">
        <v>4</v>
      </c>
      <c r="K1" s="40" t="s">
        <v>4</v>
      </c>
      <c r="L1" s="40" t="s">
        <v>4</v>
      </c>
      <c r="M1" s="40" t="s">
        <v>4</v>
      </c>
      <c r="N1" s="40" t="s">
        <v>4</v>
      </c>
      <c r="O1" s="40" t="s">
        <v>4</v>
      </c>
      <c r="P1" s="39" t="s">
        <v>4</v>
      </c>
      <c r="Q1" s="39" t="s">
        <v>4</v>
      </c>
      <c r="R1" s="39" t="s">
        <v>4</v>
      </c>
      <c r="S1" s="39" t="s">
        <v>4</v>
      </c>
      <c r="T1" s="39" t="s">
        <v>4</v>
      </c>
      <c r="U1" s="39" t="s">
        <v>4</v>
      </c>
      <c r="V1" s="39" t="s">
        <v>4</v>
      </c>
      <c r="W1" s="39" t="s">
        <v>4</v>
      </c>
      <c r="X1" s="39" t="s">
        <v>4</v>
      </c>
      <c r="Y1" s="39" t="s">
        <v>5</v>
      </c>
      <c r="Z1" s="39" t="s">
        <v>4</v>
      </c>
      <c r="AA1" s="39" t="s">
        <v>4</v>
      </c>
      <c r="AB1" s="39" t="s">
        <v>4</v>
      </c>
      <c r="AC1" s="39" t="s">
        <v>4</v>
      </c>
      <c r="AD1" s="39" t="s">
        <v>4</v>
      </c>
    </row>
    <row r="2" spans="1:37" s="18" customFormat="1" ht="65.25" customHeight="1" x14ac:dyDescent="0.2">
      <c r="A2" s="17"/>
      <c r="B2" s="19" t="s">
        <v>72</v>
      </c>
      <c r="C2" s="17"/>
      <c r="D2" s="39" t="s">
        <v>6</v>
      </c>
      <c r="E2" s="39" t="s">
        <v>7</v>
      </c>
      <c r="F2" s="39" t="s">
        <v>8</v>
      </c>
      <c r="G2" s="40" t="s">
        <v>9</v>
      </c>
      <c r="H2" s="40" t="s">
        <v>10</v>
      </c>
      <c r="I2" s="40" t="s">
        <v>11</v>
      </c>
      <c r="J2" s="40" t="s">
        <v>12</v>
      </c>
      <c r="K2" s="40" t="s">
        <v>13</v>
      </c>
      <c r="L2" s="40" t="s">
        <v>14</v>
      </c>
      <c r="M2" s="40" t="s">
        <v>15</v>
      </c>
      <c r="N2" s="40" t="s">
        <v>16</v>
      </c>
      <c r="O2" s="40" t="s">
        <v>17</v>
      </c>
      <c r="P2" s="40" t="s">
        <v>18</v>
      </c>
      <c r="Q2" s="40" t="s">
        <v>19</v>
      </c>
      <c r="R2" s="40" t="s">
        <v>20</v>
      </c>
      <c r="S2" s="40" t="s">
        <v>21</v>
      </c>
      <c r="T2" s="40" t="s">
        <v>22</v>
      </c>
      <c r="U2" s="40" t="s">
        <v>23</v>
      </c>
      <c r="V2" s="40" t="s">
        <v>24</v>
      </c>
      <c r="W2" s="40" t="s">
        <v>25</v>
      </c>
      <c r="X2" s="39" t="s">
        <v>26</v>
      </c>
      <c r="Y2" s="39" t="s">
        <v>27</v>
      </c>
      <c r="Z2" s="39" t="s">
        <v>28</v>
      </c>
      <c r="AA2" s="39" t="s">
        <v>29</v>
      </c>
      <c r="AB2" s="39" t="s">
        <v>30</v>
      </c>
      <c r="AC2" s="39" t="s">
        <v>31</v>
      </c>
      <c r="AD2" s="39" t="s">
        <v>54</v>
      </c>
      <c r="AE2" s="31"/>
    </row>
    <row r="3" spans="1:37" s="5" customFormat="1" ht="15.75" customHeight="1" thickBot="1" x14ac:dyDescent="0.3">
      <c r="A3" s="1"/>
      <c r="B3" s="1"/>
      <c r="C3" s="1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"/>
    </row>
    <row r="4" spans="1:37" s="5" customFormat="1" ht="29.25" customHeight="1" thickBot="1" x14ac:dyDescent="0.3">
      <c r="B4" s="34" t="s">
        <v>55</v>
      </c>
      <c r="C4" s="10"/>
      <c r="D4" s="20">
        <v>7.910000000000001</v>
      </c>
      <c r="E4" s="21">
        <v>0.15714285714285717</v>
      </c>
      <c r="F4" s="21">
        <v>1.157142857142857</v>
      </c>
      <c r="G4" s="22">
        <v>720.38571428571413</v>
      </c>
      <c r="H4" s="22">
        <v>504.26999999999992</v>
      </c>
      <c r="I4" s="22">
        <v>96.605285714285714</v>
      </c>
      <c r="J4" s="22">
        <v>29.117385714285714</v>
      </c>
      <c r="K4" s="22">
        <v>3.3642714285714286</v>
      </c>
      <c r="L4" s="22">
        <v>75.647366666666656</v>
      </c>
      <c r="M4" s="22">
        <v>26.441166666666664</v>
      </c>
      <c r="N4" s="22">
        <v>51.912933333333335</v>
      </c>
      <c r="O4" s="22">
        <v>2.0197333333333329</v>
      </c>
      <c r="P4" s="23">
        <v>3.8644666666666672E-3</v>
      </c>
      <c r="Q4" s="24">
        <v>5.1355714285714286E-3</v>
      </c>
      <c r="R4" s="24">
        <v>1.3471285714285715E-2</v>
      </c>
      <c r="S4" s="24">
        <v>2.3634285714285713E-4</v>
      </c>
      <c r="T4" s="24">
        <v>1.3054750000000002E-3</v>
      </c>
      <c r="U4" s="24">
        <v>6.0904999999999998E-4</v>
      </c>
      <c r="V4" s="24">
        <v>4.4967500000000002E-4</v>
      </c>
      <c r="W4" s="24">
        <v>4.2775000000000001E-3</v>
      </c>
      <c r="X4" s="22">
        <v>318.01333333333332</v>
      </c>
      <c r="Y4" s="27">
        <v>29.782061733593565</v>
      </c>
      <c r="Z4" s="20">
        <v>0</v>
      </c>
      <c r="AA4" s="20">
        <v>0.155</v>
      </c>
      <c r="AB4" s="20">
        <v>1.8971428571428573E-2</v>
      </c>
      <c r="AC4" s="20">
        <v>0</v>
      </c>
      <c r="AD4" s="22">
        <v>260.66666666666669</v>
      </c>
    </row>
    <row r="5" spans="1:37" s="5" customFormat="1" ht="29.25" customHeight="1" thickBot="1" x14ac:dyDescent="0.3">
      <c r="B5" s="35" t="s">
        <v>56</v>
      </c>
      <c r="C5" s="10"/>
      <c r="D5" s="20">
        <v>8.24</v>
      </c>
      <c r="E5" s="21">
        <v>0.25</v>
      </c>
      <c r="F5" s="21">
        <v>2.7250000000000001</v>
      </c>
      <c r="G5" s="22">
        <v>1081.325</v>
      </c>
      <c r="H5" s="22">
        <v>756.9274999999999</v>
      </c>
      <c r="I5" s="22">
        <v>197.23465000000002</v>
      </c>
      <c r="J5" s="22">
        <v>54.107949999999995</v>
      </c>
      <c r="K5" s="22">
        <v>6.1424749999999992</v>
      </c>
      <c r="L5" s="22">
        <v>35.01616666666667</v>
      </c>
      <c r="M5" s="22">
        <v>21.389499999999998</v>
      </c>
      <c r="N5" s="22">
        <v>184.73436666666666</v>
      </c>
      <c r="O5" s="22">
        <v>6.7578999999999994</v>
      </c>
      <c r="P5" s="23">
        <v>6.437333333333334E-3</v>
      </c>
      <c r="Q5" s="24">
        <v>8.4550000000000007E-3</v>
      </c>
      <c r="R5" s="24">
        <v>1.752225E-2</v>
      </c>
      <c r="S5" s="24">
        <v>2.0769999999999999E-3</v>
      </c>
      <c r="T5" s="24">
        <v>2.0486666666666665E-3</v>
      </c>
      <c r="U5" s="24">
        <v>9.4066666666666672E-5</v>
      </c>
      <c r="V5" s="24">
        <v>1.2846666666666668E-4</v>
      </c>
      <c r="W5" s="24">
        <v>6.3329999999999992E-3</v>
      </c>
      <c r="X5" s="22">
        <v>227.73333333333335</v>
      </c>
      <c r="Y5" s="27">
        <v>17.554526940966866</v>
      </c>
      <c r="Z5" s="20">
        <v>0</v>
      </c>
      <c r="AA5" s="20">
        <v>3.7500000000000006E-2</v>
      </c>
      <c r="AB5" s="20">
        <v>0.18987500000000002</v>
      </c>
      <c r="AC5" s="20">
        <v>4.4624999999999998E-2</v>
      </c>
      <c r="AD5" s="22">
        <v>186.66666666666666</v>
      </c>
    </row>
    <row r="6" spans="1:37" s="5" customFormat="1" ht="29.25" customHeight="1" thickBot="1" x14ac:dyDescent="0.3">
      <c r="B6" s="36" t="s">
        <v>196</v>
      </c>
      <c r="C6" s="10"/>
      <c r="D6" s="20">
        <v>7.6422222222222222</v>
      </c>
      <c r="E6" s="21">
        <v>0.33266666666666667</v>
      </c>
      <c r="F6" s="21">
        <v>1.3222222222222222</v>
      </c>
      <c r="G6" s="22">
        <v>620.83333333333337</v>
      </c>
      <c r="H6" s="22">
        <v>434.58333333333331</v>
      </c>
      <c r="I6" s="22">
        <v>100.62746666666666</v>
      </c>
      <c r="J6" s="22">
        <v>36.183133333333338</v>
      </c>
      <c r="K6" s="22">
        <v>3.5674111111111113</v>
      </c>
      <c r="L6" s="22">
        <v>21.85</v>
      </c>
      <c r="M6" s="22">
        <v>10.65</v>
      </c>
      <c r="N6" s="22">
        <v>35.85</v>
      </c>
      <c r="O6" s="22">
        <v>2.04</v>
      </c>
      <c r="P6" s="23">
        <v>4.4299999999999999E-2</v>
      </c>
      <c r="Q6" s="24">
        <v>2.5375888888888892E-2</v>
      </c>
      <c r="R6" s="24">
        <v>3.9333333333333338E-2</v>
      </c>
      <c r="S6" s="24">
        <v>1.1698E-2</v>
      </c>
      <c r="T6" s="24">
        <v>5.9999999999999995E-4</v>
      </c>
      <c r="U6" s="24">
        <v>7.0000000000000007E-5</v>
      </c>
      <c r="V6" s="24">
        <v>1.75E-4</v>
      </c>
      <c r="W6" s="24">
        <v>1.5350000000000001E-3</v>
      </c>
      <c r="X6" s="22">
        <v>92.7</v>
      </c>
      <c r="Y6" s="27">
        <v>9.89</v>
      </c>
      <c r="Z6" s="20">
        <v>2.1944444444444447E-2</v>
      </c>
      <c r="AA6" s="20">
        <v>0.51</v>
      </c>
      <c r="AB6" s="20">
        <v>0.1408888888888889</v>
      </c>
      <c r="AC6" s="20">
        <v>0.1181888888888889</v>
      </c>
      <c r="AD6" s="22">
        <v>76</v>
      </c>
      <c r="AG6" s="56" t="s">
        <v>193</v>
      </c>
      <c r="AH6" s="57"/>
      <c r="AI6" s="57"/>
      <c r="AJ6" s="57"/>
      <c r="AK6" s="58"/>
    </row>
    <row r="7" spans="1:37" s="5" customFormat="1" ht="29.25" customHeight="1" thickBot="1" x14ac:dyDescent="0.3">
      <c r="B7" s="36" t="s">
        <v>195</v>
      </c>
      <c r="C7" s="10"/>
      <c r="D7" s="20">
        <v>7.48</v>
      </c>
      <c r="E7" s="21">
        <v>0.1895</v>
      </c>
      <c r="F7" s="21">
        <v>1.75</v>
      </c>
      <c r="G7" s="22">
        <v>1024.0999999999999</v>
      </c>
      <c r="H7" s="22">
        <v>716.86999999999989</v>
      </c>
      <c r="I7" s="22">
        <v>167.86515</v>
      </c>
      <c r="J7" s="22">
        <v>46.237499999999997</v>
      </c>
      <c r="K7" s="22">
        <v>9.1669999999999998</v>
      </c>
      <c r="L7" s="22">
        <v>76.986000000000004</v>
      </c>
      <c r="M7" s="22">
        <v>35.052</v>
      </c>
      <c r="N7" s="22">
        <v>83.806049999999999</v>
      </c>
      <c r="O7" s="22">
        <v>2.7445500000000003</v>
      </c>
      <c r="P7" s="23">
        <v>1.65E-3</v>
      </c>
      <c r="Q7" s="24">
        <v>5.6204999999999996E-3</v>
      </c>
      <c r="R7" s="24">
        <v>2.5680000000000001E-2</v>
      </c>
      <c r="S7" s="24">
        <v>5.7020000000000009E-4</v>
      </c>
      <c r="T7" s="24">
        <v>2.2055E-3</v>
      </c>
      <c r="U7" s="24">
        <v>1.6880000000000001E-4</v>
      </c>
      <c r="V7" s="24">
        <v>6.2050000000000004E-5</v>
      </c>
      <c r="W7" s="24">
        <v>5.8815000000000004E-3</v>
      </c>
      <c r="X7" s="22">
        <v>403.82</v>
      </c>
      <c r="Y7" s="27">
        <v>33.662995069837699</v>
      </c>
      <c r="Z7" s="20">
        <v>0</v>
      </c>
      <c r="AA7" s="20">
        <v>0.45</v>
      </c>
      <c r="AB7" s="20">
        <v>0.19485</v>
      </c>
      <c r="AC7" s="20">
        <v>0</v>
      </c>
      <c r="AD7" s="22">
        <v>331</v>
      </c>
      <c r="AG7" s="59"/>
      <c r="AH7" s="60"/>
      <c r="AI7" s="60"/>
      <c r="AJ7" s="60"/>
      <c r="AK7" s="61"/>
    </row>
    <row r="8" spans="1:37" s="5" customFormat="1" ht="29.25" customHeight="1" thickBot="1" x14ac:dyDescent="0.3">
      <c r="B8" s="36" t="s">
        <v>57</v>
      </c>
      <c r="C8" s="10"/>
      <c r="D8" s="20">
        <v>7.9040000000000008</v>
      </c>
      <c r="E8" s="21">
        <v>0.33999999999999997</v>
      </c>
      <c r="F8" s="21">
        <v>2.5</v>
      </c>
      <c r="G8" s="22">
        <v>1150.7</v>
      </c>
      <c r="H8" s="22">
        <v>805.49</v>
      </c>
      <c r="I8" s="22">
        <v>195.93691999999999</v>
      </c>
      <c r="J8" s="22">
        <v>53.554379999999995</v>
      </c>
      <c r="K8" s="22">
        <v>6.5773999999999999</v>
      </c>
      <c r="L8" s="22">
        <v>20.026450000000001</v>
      </c>
      <c r="M8" s="22">
        <v>23.117750000000001</v>
      </c>
      <c r="N8" s="22">
        <v>183.98000000000002</v>
      </c>
      <c r="O8" s="22">
        <v>7.2317499999999999</v>
      </c>
      <c r="P8" s="23">
        <v>4.3000000000000009E-3</v>
      </c>
      <c r="Q8" s="24">
        <v>1.05778E-2</v>
      </c>
      <c r="R8" s="24">
        <v>7.1487999999999994E-3</v>
      </c>
      <c r="S8" s="24">
        <v>1.2046800000000001E-3</v>
      </c>
      <c r="T8" s="24">
        <v>3.519E-3</v>
      </c>
      <c r="U8" s="24">
        <v>1.7415E-4</v>
      </c>
      <c r="V8" s="24">
        <v>2.2585000000000001E-3</v>
      </c>
      <c r="W8" s="24">
        <v>6.5045000000000007E-3</v>
      </c>
      <c r="X8" s="22">
        <v>326.96000000000004</v>
      </c>
      <c r="Y8" s="27">
        <v>14.522969647212451</v>
      </c>
      <c r="Z8" s="20">
        <v>0</v>
      </c>
      <c r="AA8" s="20">
        <v>0.13999999999999999</v>
      </c>
      <c r="AB8" s="20">
        <v>0.17432</v>
      </c>
      <c r="AC8" s="20">
        <v>0</v>
      </c>
      <c r="AD8" s="22">
        <v>268</v>
      </c>
      <c r="AG8" s="59"/>
      <c r="AH8" s="60"/>
      <c r="AI8" s="60"/>
      <c r="AJ8" s="60"/>
      <c r="AK8" s="61"/>
    </row>
    <row r="9" spans="1:37" s="5" customFormat="1" ht="29.25" customHeight="1" thickBot="1" x14ac:dyDescent="0.3">
      <c r="B9" s="36" t="s">
        <v>58</v>
      </c>
      <c r="C9" s="10"/>
      <c r="D9" s="20">
        <v>8</v>
      </c>
      <c r="E9" s="21">
        <v>0.52500000000000002</v>
      </c>
      <c r="F9" s="21">
        <v>0.625</v>
      </c>
      <c r="G9" s="22">
        <v>612.32499999999993</v>
      </c>
      <c r="H9" s="22">
        <v>428.62749999999994</v>
      </c>
      <c r="I9" s="22">
        <v>124.31857500000001</v>
      </c>
      <c r="J9" s="22">
        <v>35.409975000000003</v>
      </c>
      <c r="K9" s="22">
        <v>5.0298499999999997</v>
      </c>
      <c r="L9" s="22">
        <v>12.7</v>
      </c>
      <c r="M9" s="22">
        <v>6.4</v>
      </c>
      <c r="N9" s="22">
        <v>31.6</v>
      </c>
      <c r="O9" s="22">
        <v>1.8</v>
      </c>
      <c r="P9" s="23">
        <v>1.2400000000000001E-2</v>
      </c>
      <c r="Q9" s="24">
        <v>4.0832499999999994E-2</v>
      </c>
      <c r="R9" s="24">
        <v>4.8384999999999997E-2</v>
      </c>
      <c r="S9" s="24">
        <v>1.7951750000000002E-2</v>
      </c>
      <c r="T9" s="24">
        <v>2.9E-4</v>
      </c>
      <c r="U9" s="24">
        <v>4.0000000000000003E-5</v>
      </c>
      <c r="V9" s="24">
        <v>5.5000000000000003E-4</v>
      </c>
      <c r="W9" s="24">
        <v>2E-3</v>
      </c>
      <c r="X9" s="22">
        <v>39</v>
      </c>
      <c r="Y9" s="27">
        <v>5.8</v>
      </c>
      <c r="Z9" s="20">
        <v>0</v>
      </c>
      <c r="AA9" s="20">
        <v>5.5E-2</v>
      </c>
      <c r="AB9" s="20">
        <v>0.167575</v>
      </c>
      <c r="AC9" s="20">
        <v>0.16692499999999999</v>
      </c>
      <c r="AD9" s="22">
        <v>32</v>
      </c>
      <c r="AG9" s="59"/>
      <c r="AH9" s="60"/>
      <c r="AI9" s="60"/>
      <c r="AJ9" s="60"/>
      <c r="AK9" s="61"/>
    </row>
    <row r="10" spans="1:37" s="5" customFormat="1" ht="29.25" customHeight="1" thickBot="1" x14ac:dyDescent="0.3">
      <c r="B10" s="36" t="s">
        <v>188</v>
      </c>
      <c r="C10" s="10"/>
      <c r="D10" s="20">
        <v>7.7233333333333336</v>
      </c>
      <c r="E10" s="21">
        <v>0.26666666666666666</v>
      </c>
      <c r="F10" s="21">
        <v>0.6</v>
      </c>
      <c r="G10" s="22">
        <v>976.96666666666658</v>
      </c>
      <c r="H10" s="22">
        <v>683.87666666666655</v>
      </c>
      <c r="I10" s="22">
        <v>147.38130000000001</v>
      </c>
      <c r="J10" s="22">
        <v>44.721300000000006</v>
      </c>
      <c r="K10" s="22">
        <v>7.8785666666666669</v>
      </c>
      <c r="L10" s="22">
        <v>91.67</v>
      </c>
      <c r="M10" s="22">
        <v>35.51</v>
      </c>
      <c r="N10" s="22">
        <v>84.01</v>
      </c>
      <c r="O10" s="22">
        <v>3.2149999999999999</v>
      </c>
      <c r="P10" s="23">
        <v>1.03E-2</v>
      </c>
      <c r="Q10" s="24">
        <v>5.9703333333333336E-3</v>
      </c>
      <c r="R10" s="24">
        <v>1.6664666666666668E-2</v>
      </c>
      <c r="S10" s="24">
        <v>3.6720000000000004E-3</v>
      </c>
      <c r="T10" s="24">
        <v>3.4640000000000001E-3</v>
      </c>
      <c r="U10" s="24">
        <v>8.7200000000000005E-5</v>
      </c>
      <c r="V10" s="24">
        <v>1.0730000000000001E-4</v>
      </c>
      <c r="W10" s="24">
        <v>2.1419999999999998E-3</v>
      </c>
      <c r="X10" s="22">
        <v>390.4</v>
      </c>
      <c r="Y10" s="27">
        <v>37.518678677246001</v>
      </c>
      <c r="Z10" s="20">
        <v>0</v>
      </c>
      <c r="AA10" s="20">
        <v>4.3333333333333335E-2</v>
      </c>
      <c r="AB10" s="20">
        <v>9.3899999999999997E-2</v>
      </c>
      <c r="AC10" s="20">
        <v>0</v>
      </c>
      <c r="AD10" s="22">
        <v>320</v>
      </c>
      <c r="AG10" s="62"/>
      <c r="AH10" s="63"/>
      <c r="AI10" s="63"/>
      <c r="AJ10" s="63"/>
      <c r="AK10" s="64"/>
    </row>
    <row r="11" spans="1:37" s="5" customFormat="1" ht="29.25" customHeight="1" thickBot="1" x14ac:dyDescent="0.3">
      <c r="B11" s="36" t="s">
        <v>198</v>
      </c>
      <c r="C11" s="10"/>
      <c r="D11" s="20">
        <v>7.6050000000000004</v>
      </c>
      <c r="E11" s="21">
        <v>0.44999999999999996</v>
      </c>
      <c r="F11" s="21">
        <v>2.5499999999999998</v>
      </c>
      <c r="G11" s="22">
        <v>627.75</v>
      </c>
      <c r="H11" s="22">
        <v>439.42499999999995</v>
      </c>
      <c r="I11" s="22">
        <v>102.8665</v>
      </c>
      <c r="J11" s="22">
        <v>33.447949999999999</v>
      </c>
      <c r="K11" s="22">
        <v>3.5547</v>
      </c>
      <c r="L11" s="22">
        <v>53.475099999999998</v>
      </c>
      <c r="M11" s="22">
        <v>30.2882</v>
      </c>
      <c r="N11" s="22">
        <v>63.440399999999997</v>
      </c>
      <c r="O11" s="22">
        <v>2.6690999999999998</v>
      </c>
      <c r="P11" s="23">
        <v>1.3000000000000002E-3</v>
      </c>
      <c r="Q11" s="24">
        <v>3.0402999999999999E-2</v>
      </c>
      <c r="R11" s="24">
        <v>2.9020000000000001E-2</v>
      </c>
      <c r="S11" s="24">
        <v>1.1783999999999999E-2</v>
      </c>
      <c r="T11" s="24">
        <v>6.9070000000000004E-4</v>
      </c>
      <c r="U11" s="24">
        <v>1.595E-4</v>
      </c>
      <c r="V11" s="24">
        <v>0</v>
      </c>
      <c r="W11" s="24">
        <v>4.8049999999999997E-4</v>
      </c>
      <c r="X11" s="22">
        <v>273.27999999999997</v>
      </c>
      <c r="Y11" s="27">
        <v>25.829488575715001</v>
      </c>
      <c r="Z11" s="20">
        <v>0</v>
      </c>
      <c r="AA11" s="20">
        <v>6.5000000000000002E-2</v>
      </c>
      <c r="AB11" s="20">
        <v>0.10994999999999999</v>
      </c>
      <c r="AC11" s="20">
        <v>0.109</v>
      </c>
      <c r="AD11" s="22">
        <v>224</v>
      </c>
      <c r="AG11" s="56" t="s">
        <v>194</v>
      </c>
      <c r="AH11" s="57"/>
      <c r="AI11" s="57"/>
      <c r="AJ11" s="57"/>
      <c r="AK11" s="58"/>
    </row>
    <row r="12" spans="1:37" s="5" customFormat="1" ht="29.25" customHeight="1" thickBot="1" x14ac:dyDescent="0.3">
      <c r="B12" s="36" t="s">
        <v>180</v>
      </c>
      <c r="C12" s="10"/>
      <c r="D12" s="20">
        <v>7.879999999999999</v>
      </c>
      <c r="E12" s="21">
        <v>0.27777777777777785</v>
      </c>
      <c r="F12" s="21">
        <v>2.85</v>
      </c>
      <c r="G12" s="22">
        <v>751.74999999999989</v>
      </c>
      <c r="H12" s="22">
        <v>467.75555555555547</v>
      </c>
      <c r="I12" s="22">
        <v>102.0812875</v>
      </c>
      <c r="J12" s="22">
        <v>43.473675</v>
      </c>
      <c r="K12" s="22">
        <v>12.266712500000001</v>
      </c>
      <c r="L12" s="22">
        <v>10.65</v>
      </c>
      <c r="M12" s="22">
        <v>16.149999999999999</v>
      </c>
      <c r="N12" s="22">
        <v>5.8</v>
      </c>
      <c r="O12" s="22">
        <v>1.395</v>
      </c>
      <c r="P12" s="23">
        <v>6.5550000000000001E-3</v>
      </c>
      <c r="Q12" s="24">
        <v>7.4695555555555548E-3</v>
      </c>
      <c r="R12" s="24">
        <v>1.0499000000000001E-2</v>
      </c>
      <c r="S12" s="24">
        <v>5.2825777777777781E-3</v>
      </c>
      <c r="T12" s="24">
        <v>1.65E-3</v>
      </c>
      <c r="U12" s="24">
        <v>4.95E-4</v>
      </c>
      <c r="V12" s="24">
        <v>2.0000000000000001E-4</v>
      </c>
      <c r="W12" s="24">
        <v>2.4000000000000002E-3</v>
      </c>
      <c r="X12" s="22">
        <v>317</v>
      </c>
      <c r="Y12" s="27">
        <v>18.399999999999999</v>
      </c>
      <c r="Z12" s="20">
        <v>0</v>
      </c>
      <c r="AA12" s="20">
        <v>7.0000000000000007E-2</v>
      </c>
      <c r="AB12" s="20">
        <v>8.0399999999999999E-2</v>
      </c>
      <c r="AC12" s="20">
        <v>0</v>
      </c>
      <c r="AD12" s="22">
        <v>263</v>
      </c>
      <c r="AG12" s="59"/>
      <c r="AH12" s="60"/>
      <c r="AI12" s="60"/>
      <c r="AJ12" s="60"/>
      <c r="AK12" s="61"/>
    </row>
    <row r="13" spans="1:37" s="5" customFormat="1" ht="29.25" customHeight="1" thickBot="1" x14ac:dyDescent="0.3">
      <c r="B13" s="36" t="s">
        <v>59</v>
      </c>
      <c r="C13" s="10"/>
      <c r="D13" s="20">
        <v>8.17</v>
      </c>
      <c r="E13" s="21">
        <v>0.1</v>
      </c>
      <c r="F13" s="21">
        <v>0</v>
      </c>
      <c r="G13" s="22">
        <v>1090.5</v>
      </c>
      <c r="H13" s="22">
        <v>763.34999999999991</v>
      </c>
      <c r="I13" s="22">
        <v>165.71850000000001</v>
      </c>
      <c r="J13" s="22">
        <v>50.147300000000001</v>
      </c>
      <c r="K13" s="22">
        <v>9.3748000000000005</v>
      </c>
      <c r="L13" s="22">
        <v>98.541499999999999</v>
      </c>
      <c r="M13" s="22">
        <v>37.851799999999997</v>
      </c>
      <c r="N13" s="22">
        <v>91.204099999999997</v>
      </c>
      <c r="O13" s="22">
        <v>3.1236000000000002</v>
      </c>
      <c r="P13" s="23">
        <v>1.5318E-3</v>
      </c>
      <c r="Q13" s="24">
        <v>4.176E-3</v>
      </c>
      <c r="R13" s="24">
        <v>3.2310000000000005E-2</v>
      </c>
      <c r="S13" s="24">
        <v>2.4699999999999999E-4</v>
      </c>
      <c r="T13" s="24">
        <v>-2.898E-4</v>
      </c>
      <c r="U13" s="24">
        <v>2.2389999999999999E-4</v>
      </c>
      <c r="V13" s="24">
        <v>1.0460000000000001E-3</v>
      </c>
      <c r="W13" s="24">
        <v>3.7980000000000002E-3</v>
      </c>
      <c r="X13" s="22">
        <v>441.64</v>
      </c>
      <c r="Y13" s="27">
        <v>40.199244874680801</v>
      </c>
      <c r="Z13" s="20">
        <v>0</v>
      </c>
      <c r="AA13" s="20">
        <v>0.41</v>
      </c>
      <c r="AB13" s="20">
        <v>9.5899999999999999E-2</v>
      </c>
      <c r="AC13" s="20">
        <v>0</v>
      </c>
      <c r="AD13" s="22">
        <v>362</v>
      </c>
      <c r="AG13" s="59"/>
      <c r="AH13" s="60"/>
      <c r="AI13" s="60"/>
      <c r="AJ13" s="60"/>
      <c r="AK13" s="61"/>
    </row>
    <row r="14" spans="1:37" s="5" customFormat="1" ht="29.25" customHeight="1" thickBot="1" x14ac:dyDescent="0.3">
      <c r="B14" s="36" t="s">
        <v>60</v>
      </c>
      <c r="C14" s="10"/>
      <c r="D14" s="20">
        <v>7.83</v>
      </c>
      <c r="E14" s="21">
        <v>2.4</v>
      </c>
      <c r="F14" s="21">
        <v>4.0999999999999996</v>
      </c>
      <c r="G14" s="22">
        <v>646.4</v>
      </c>
      <c r="H14" s="22">
        <v>452.47999999999996</v>
      </c>
      <c r="I14" s="22">
        <v>54.829500000000003</v>
      </c>
      <c r="J14" s="22">
        <v>42.227200000000003</v>
      </c>
      <c r="K14" s="22">
        <v>10.5374</v>
      </c>
      <c r="L14" s="22">
        <v>89.84</v>
      </c>
      <c r="M14" s="22">
        <v>33.28</v>
      </c>
      <c r="N14" s="22">
        <v>45.034999999999997</v>
      </c>
      <c r="O14" s="22">
        <v>4.7539999999999996</v>
      </c>
      <c r="P14" s="23">
        <v>2.1700000000000001E-2</v>
      </c>
      <c r="Q14" s="24">
        <v>0.15040000000000001</v>
      </c>
      <c r="R14" s="24">
        <v>2.0219999999999998E-2</v>
      </c>
      <c r="S14" s="24">
        <v>1.1460000000000001E-2</v>
      </c>
      <c r="T14" s="24">
        <v>1.5352499999999999E-3</v>
      </c>
      <c r="U14" s="24">
        <v>1.4671500000000002E-3</v>
      </c>
      <c r="V14" s="24">
        <v>4.8824999999999997E-4</v>
      </c>
      <c r="W14" s="24">
        <v>2.1725E-3</v>
      </c>
      <c r="X14" s="22">
        <v>381</v>
      </c>
      <c r="Y14" s="27">
        <v>36</v>
      </c>
      <c r="Z14" s="20">
        <v>0</v>
      </c>
      <c r="AA14" s="20">
        <v>0.08</v>
      </c>
      <c r="AB14" s="20">
        <v>0.1031</v>
      </c>
      <c r="AC14" s="20">
        <v>6.0199999999999997E-2</v>
      </c>
      <c r="AD14" s="22">
        <v>313</v>
      </c>
      <c r="AG14" s="59"/>
      <c r="AH14" s="60"/>
      <c r="AI14" s="60"/>
      <c r="AJ14" s="60"/>
      <c r="AK14" s="61"/>
    </row>
    <row r="15" spans="1:37" s="5" customFormat="1" ht="29.25" customHeight="1" thickBot="1" x14ac:dyDescent="0.3">
      <c r="B15" s="36" t="s">
        <v>61</v>
      </c>
      <c r="C15" s="10"/>
      <c r="D15" s="20">
        <v>8.01</v>
      </c>
      <c r="E15" s="21">
        <v>0.45999999999999996</v>
      </c>
      <c r="F15" s="21">
        <v>1.7999999999999998</v>
      </c>
      <c r="G15" s="22">
        <v>577.29999999999995</v>
      </c>
      <c r="H15" s="22">
        <v>323.28799999999995</v>
      </c>
      <c r="I15" s="22">
        <v>114.8253</v>
      </c>
      <c r="J15" s="22">
        <v>32.138624999999998</v>
      </c>
      <c r="K15" s="22">
        <v>4.6269499999999999</v>
      </c>
      <c r="L15" s="22">
        <v>12.2</v>
      </c>
      <c r="M15" s="22">
        <v>5.9</v>
      </c>
      <c r="N15" s="22">
        <v>29.8</v>
      </c>
      <c r="O15" s="22">
        <v>2</v>
      </c>
      <c r="P15" s="23">
        <v>1.8499999999999999E-2</v>
      </c>
      <c r="Q15" s="24">
        <v>6.9405999999999995E-2</v>
      </c>
      <c r="R15" s="24">
        <v>3.9213999999999999E-2</v>
      </c>
      <c r="S15" s="24">
        <v>1.17234E-2</v>
      </c>
      <c r="T15" s="24">
        <v>1E-3</v>
      </c>
      <c r="U15" s="24">
        <v>8.0000000000000007E-5</v>
      </c>
      <c r="V15" s="24">
        <v>5.0000000000000002E-5</v>
      </c>
      <c r="W15" s="24">
        <v>9.0000000000000011E-3</v>
      </c>
      <c r="X15" s="22">
        <v>151.28</v>
      </c>
      <c r="Y15" s="27">
        <v>5.5</v>
      </c>
      <c r="Z15" s="20">
        <v>9.1749999999999991E-3</v>
      </c>
      <c r="AA15" s="20">
        <v>4.7500000000000001E-2</v>
      </c>
      <c r="AB15" s="20">
        <v>0.13200000000000001</v>
      </c>
      <c r="AC15" s="20">
        <v>0.21490000000000001</v>
      </c>
      <c r="AD15" s="22">
        <v>68</v>
      </c>
      <c r="AG15" s="62"/>
      <c r="AH15" s="63"/>
      <c r="AI15" s="63"/>
      <c r="AJ15" s="63"/>
      <c r="AK15" s="64"/>
    </row>
    <row r="16" spans="1:37" s="5" customFormat="1" ht="29.25" customHeight="1" thickBot="1" x14ac:dyDescent="0.3">
      <c r="B16" s="36" t="s">
        <v>62</v>
      </c>
      <c r="C16" s="10"/>
      <c r="D16" s="20">
        <v>7.94</v>
      </c>
      <c r="E16" s="21">
        <v>0.46666666666666662</v>
      </c>
      <c r="F16" s="21">
        <v>0.3666666666666667</v>
      </c>
      <c r="G16" s="22">
        <v>382.3</v>
      </c>
      <c r="H16" s="22">
        <v>267.60999999999996</v>
      </c>
      <c r="I16" s="22">
        <v>44.124133333333333</v>
      </c>
      <c r="J16" s="22">
        <v>15.362966666666665</v>
      </c>
      <c r="K16" s="22">
        <v>1.5117</v>
      </c>
      <c r="L16" s="22">
        <v>43.63</v>
      </c>
      <c r="M16" s="22">
        <v>9.875</v>
      </c>
      <c r="N16" s="22">
        <v>24.09</v>
      </c>
      <c r="O16" s="22">
        <v>1.784</v>
      </c>
      <c r="P16" s="23">
        <v>5.7999999999999995E-6</v>
      </c>
      <c r="Q16" s="24">
        <v>1.2963333333333334E-2</v>
      </c>
      <c r="R16" s="24">
        <v>2.3706666666666668E-2</v>
      </c>
      <c r="S16" s="24">
        <v>1.1027666666666668E-3</v>
      </c>
      <c r="T16" s="24">
        <v>2.8690000000000005E-3</v>
      </c>
      <c r="U16" s="24">
        <v>2.3340000000000001E-4</v>
      </c>
      <c r="V16" s="24">
        <v>6.3460000000000003E-4</v>
      </c>
      <c r="W16" s="24">
        <v>1.6610000000000001E-3</v>
      </c>
      <c r="X16" s="22">
        <v>163.47999999999999</v>
      </c>
      <c r="Y16" s="27">
        <v>14.963064250199</v>
      </c>
      <c r="Z16" s="20">
        <v>0</v>
      </c>
      <c r="AA16" s="20">
        <v>0.19333333333333336</v>
      </c>
      <c r="AB16" s="20">
        <v>0.24916666666666668</v>
      </c>
      <c r="AC16" s="20">
        <v>1.3933333333333332E-2</v>
      </c>
      <c r="AD16" s="22">
        <v>134</v>
      </c>
    </row>
    <row r="17" spans="1:31" s="5" customFormat="1" ht="29.25" customHeight="1" thickBot="1" x14ac:dyDescent="0.3">
      <c r="B17" s="36" t="s">
        <v>63</v>
      </c>
      <c r="C17" s="10"/>
      <c r="D17" s="20">
        <v>8.0066666666666659</v>
      </c>
      <c r="E17" s="21">
        <v>0.26666666666666666</v>
      </c>
      <c r="F17" s="21">
        <v>2.4</v>
      </c>
      <c r="G17" s="22">
        <v>417.66666666666669</v>
      </c>
      <c r="H17" s="22">
        <v>292.36666666666662</v>
      </c>
      <c r="I17" s="22">
        <v>78.719233333333321</v>
      </c>
      <c r="J17" s="22">
        <v>25.83946666666667</v>
      </c>
      <c r="K17" s="22">
        <v>2.1823999999999999</v>
      </c>
      <c r="L17" s="22">
        <v>12.8</v>
      </c>
      <c r="M17" s="22">
        <v>6.4</v>
      </c>
      <c r="N17" s="22">
        <v>34.4</v>
      </c>
      <c r="O17" s="22">
        <v>2</v>
      </c>
      <c r="P17" s="23">
        <v>1.2500000000000001E-2</v>
      </c>
      <c r="Q17" s="24">
        <v>1.4744333333333335E-2</v>
      </c>
      <c r="R17" s="24">
        <v>5.2520000000000004E-2</v>
      </c>
      <c r="S17" s="24">
        <v>8.9426666666666665E-3</v>
      </c>
      <c r="T17" s="24">
        <v>6.4000000000000005E-4</v>
      </c>
      <c r="U17" s="24">
        <v>8.9999999999999992E-5</v>
      </c>
      <c r="V17" s="24">
        <v>1.2E-4</v>
      </c>
      <c r="W17" s="24">
        <v>1.5600000000000002E-3</v>
      </c>
      <c r="X17" s="22">
        <v>39</v>
      </c>
      <c r="Y17" s="27">
        <v>5.5</v>
      </c>
      <c r="Z17" s="20">
        <v>0.16283333333333333</v>
      </c>
      <c r="AA17" s="20">
        <v>0.26666666666666666</v>
      </c>
      <c r="AB17" s="20">
        <v>0.15963333333333332</v>
      </c>
      <c r="AC17" s="20">
        <v>0.10766666666666667</v>
      </c>
      <c r="AD17" s="22">
        <v>32</v>
      </c>
    </row>
    <row r="18" spans="1:31" s="5" customFormat="1" ht="29.25" customHeight="1" thickBot="1" x14ac:dyDescent="0.3">
      <c r="B18" s="36" t="s">
        <v>64</v>
      </c>
      <c r="C18" s="10"/>
      <c r="D18" s="20">
        <v>7.44</v>
      </c>
      <c r="E18" s="21">
        <v>0.216</v>
      </c>
      <c r="F18" s="21">
        <v>0</v>
      </c>
      <c r="G18" s="22">
        <v>904.4</v>
      </c>
      <c r="H18" s="22">
        <v>633.07999999999993</v>
      </c>
      <c r="I18" s="22">
        <v>98.332999999999998</v>
      </c>
      <c r="J18" s="22">
        <v>32.0047</v>
      </c>
      <c r="K18" s="22">
        <v>10.774699999999999</v>
      </c>
      <c r="L18" s="22">
        <v>99.4</v>
      </c>
      <c r="M18" s="22">
        <v>39.700000000000003</v>
      </c>
      <c r="N18" s="22">
        <v>53.19</v>
      </c>
      <c r="O18" s="22">
        <v>2.16</v>
      </c>
      <c r="P18" s="23">
        <v>1.259E-2</v>
      </c>
      <c r="Q18" s="24">
        <v>9.7460000000000012E-3</v>
      </c>
      <c r="R18" s="24">
        <v>2.9610000000000001E-2</v>
      </c>
      <c r="S18" s="24">
        <v>5.4320000000000002E-3</v>
      </c>
      <c r="T18" s="24">
        <v>1.97E-3</v>
      </c>
      <c r="U18" s="24">
        <v>8.0000000000000007E-5</v>
      </c>
      <c r="V18" s="24">
        <v>0</v>
      </c>
      <c r="W18" s="24">
        <v>8.4000000000000012E-3</v>
      </c>
      <c r="X18" s="22">
        <v>424.5</v>
      </c>
      <c r="Y18" s="27">
        <v>41.2</v>
      </c>
      <c r="Z18" s="20">
        <v>0</v>
      </c>
      <c r="AA18" s="20">
        <v>0.1</v>
      </c>
      <c r="AB18" s="20">
        <v>9.6000000000000002E-2</v>
      </c>
      <c r="AC18" s="20">
        <v>0</v>
      </c>
      <c r="AD18" s="22">
        <v>348</v>
      </c>
    </row>
    <row r="19" spans="1:31" s="5" customFormat="1" ht="29.25" customHeight="1" thickBot="1" x14ac:dyDescent="0.3">
      <c r="B19" s="36" t="s">
        <v>181</v>
      </c>
      <c r="C19" s="10"/>
      <c r="D19" s="20">
        <v>7.753333333333333</v>
      </c>
      <c r="E19" s="21">
        <v>0.20833333333333334</v>
      </c>
      <c r="F19" s="21">
        <v>0.23333333333333331</v>
      </c>
      <c r="G19" s="22">
        <v>411.3</v>
      </c>
      <c r="H19" s="22">
        <v>287.91000000000003</v>
      </c>
      <c r="I19" s="22">
        <v>70.569100000000006</v>
      </c>
      <c r="J19" s="22">
        <v>23.795366666666666</v>
      </c>
      <c r="K19" s="22">
        <v>2.5215666666666667</v>
      </c>
      <c r="L19" s="22">
        <v>24.3185</v>
      </c>
      <c r="M19" s="22">
        <v>11.517899999999999</v>
      </c>
      <c r="N19" s="22">
        <v>32.790199999999999</v>
      </c>
      <c r="O19" s="22">
        <v>2.1156999999999999</v>
      </c>
      <c r="P19" s="23">
        <v>1.3408999999999999E-3</v>
      </c>
      <c r="Q19" s="24">
        <v>1.1326333333333332E-2</v>
      </c>
      <c r="R19" s="24">
        <v>4.1396666666666672E-2</v>
      </c>
      <c r="S19" s="24">
        <v>7.405000000000001E-3</v>
      </c>
      <c r="T19" s="24">
        <v>1.142E-3</v>
      </c>
      <c r="U19" s="24">
        <v>6.9200000000000002E-5</v>
      </c>
      <c r="V19" s="24">
        <v>2.7959999999999999E-3</v>
      </c>
      <c r="W19" s="24">
        <v>1.054E-3</v>
      </c>
      <c r="X19" s="22">
        <v>104.92</v>
      </c>
      <c r="Y19" s="27">
        <v>10.8170720163293</v>
      </c>
      <c r="Z19" s="20">
        <v>9.6666666666666679E-2</v>
      </c>
      <c r="AA19" s="20">
        <v>0.17</v>
      </c>
      <c r="AB19" s="20">
        <v>0.12920000000000001</v>
      </c>
      <c r="AC19" s="20">
        <v>5.2066666666666671E-2</v>
      </c>
      <c r="AD19" s="22">
        <v>86</v>
      </c>
    </row>
    <row r="20" spans="1:31" s="5" customFormat="1" ht="29.25" customHeight="1" thickBot="1" x14ac:dyDescent="0.3">
      <c r="B20" s="36" t="s">
        <v>65</v>
      </c>
      <c r="C20" s="10"/>
      <c r="D20" s="20">
        <v>8.14</v>
      </c>
      <c r="E20" s="21">
        <v>0.44999999999999996</v>
      </c>
      <c r="F20" s="21">
        <v>0.3</v>
      </c>
      <c r="G20" s="22">
        <v>550.5</v>
      </c>
      <c r="H20" s="22">
        <v>385.34999999999997</v>
      </c>
      <c r="I20" s="22">
        <v>104.02035000000001</v>
      </c>
      <c r="J20" s="22">
        <v>29.991499999999998</v>
      </c>
      <c r="K20" s="22">
        <v>4.5378500000000006</v>
      </c>
      <c r="L20" s="22">
        <v>32.046599999999998</v>
      </c>
      <c r="M20" s="22">
        <v>17.056699999999999</v>
      </c>
      <c r="N20" s="22">
        <v>59.2042</v>
      </c>
      <c r="O20" s="22">
        <v>2.2593999999999999</v>
      </c>
      <c r="P20" s="23">
        <v>0</v>
      </c>
      <c r="Q20" s="24">
        <v>2.5009999999999998E-2</v>
      </c>
      <c r="R20" s="24">
        <v>4.4275000000000002E-2</v>
      </c>
      <c r="S20" s="24">
        <v>1.1309000000000001E-2</v>
      </c>
      <c r="T20" s="24">
        <v>1.7240000000000001E-3</v>
      </c>
      <c r="U20" s="24">
        <v>1.0180000000000001E-4</v>
      </c>
      <c r="V20" s="24">
        <v>6.4480000000000006E-3</v>
      </c>
      <c r="W20" s="24">
        <v>2.4390000000000002E-3</v>
      </c>
      <c r="X20" s="22">
        <v>173.24</v>
      </c>
      <c r="Y20" s="27">
        <v>15.028339076934699</v>
      </c>
      <c r="Z20" s="20">
        <v>0</v>
      </c>
      <c r="AA20" s="20">
        <v>0.05</v>
      </c>
      <c r="AB20" s="20">
        <v>0.13375000000000001</v>
      </c>
      <c r="AC20" s="20">
        <v>9.3299999999999994E-2</v>
      </c>
      <c r="AD20" s="22">
        <v>142</v>
      </c>
    </row>
    <row r="21" spans="1:31" s="5" customFormat="1" ht="29.25" customHeight="1" thickBot="1" x14ac:dyDescent="0.3">
      <c r="B21" s="36" t="s">
        <v>66</v>
      </c>
      <c r="C21" s="10"/>
      <c r="D21" s="20">
        <v>7.694</v>
      </c>
      <c r="E21" s="21">
        <v>0.44000000000000006</v>
      </c>
      <c r="F21" s="21">
        <v>2.2000000000000002</v>
      </c>
      <c r="G21" s="22">
        <v>652.0200000000001</v>
      </c>
      <c r="H21" s="22">
        <v>456.41399999999993</v>
      </c>
      <c r="I21" s="22">
        <v>104.75462000000002</v>
      </c>
      <c r="J21" s="22">
        <v>33.566040000000001</v>
      </c>
      <c r="K21" s="22">
        <v>3.6305399999999999</v>
      </c>
      <c r="L21" s="22">
        <v>38.965850000000003</v>
      </c>
      <c r="M21" s="22">
        <v>20.237749999999998</v>
      </c>
      <c r="N21" s="22">
        <v>52.94415</v>
      </c>
      <c r="O21" s="22">
        <v>2.1441500000000002</v>
      </c>
      <c r="P21" s="23">
        <v>3.4499999999999999E-3</v>
      </c>
      <c r="Q21" s="24">
        <v>4.0601399999999996E-2</v>
      </c>
      <c r="R21" s="24">
        <v>3.2916000000000015E-2</v>
      </c>
      <c r="S21" s="24">
        <v>9.5372000000000009E-3</v>
      </c>
      <c r="T21" s="24">
        <v>2.1284999999999997E-3</v>
      </c>
      <c r="U21" s="24">
        <v>9.3700000000000001E-5</v>
      </c>
      <c r="V21" s="24">
        <v>3.6050000000000002E-5</v>
      </c>
      <c r="W21" s="24">
        <v>1.9664999999999999E-3</v>
      </c>
      <c r="X21" s="22">
        <v>169.57999999999998</v>
      </c>
      <c r="Y21" s="27">
        <v>18.066499984839449</v>
      </c>
      <c r="Z21" s="20">
        <v>0</v>
      </c>
      <c r="AA21" s="20">
        <v>5.2000000000000005E-2</v>
      </c>
      <c r="AB21" s="20">
        <v>0.32750000000000001</v>
      </c>
      <c r="AC21" s="20">
        <v>3.9120000000000002E-2</v>
      </c>
      <c r="AD21" s="22">
        <v>139</v>
      </c>
    </row>
    <row r="22" spans="1:31" s="5" customFormat="1" ht="29.25" customHeight="1" thickBot="1" x14ac:dyDescent="0.3">
      <c r="B22" s="36" t="s">
        <v>67</v>
      </c>
      <c r="C22" s="10"/>
      <c r="D22" s="20">
        <v>8.0709999999999997</v>
      </c>
      <c r="E22" s="21">
        <v>0.26999999999999996</v>
      </c>
      <c r="F22" s="21">
        <v>0.21000000000000002</v>
      </c>
      <c r="G22" s="22">
        <v>1037.5999999999999</v>
      </c>
      <c r="H22" s="22">
        <v>726.31999999999994</v>
      </c>
      <c r="I22" s="22">
        <v>185.52292399999999</v>
      </c>
      <c r="J22" s="22">
        <v>52.539169999999999</v>
      </c>
      <c r="K22" s="22">
        <v>4.5359999999999996</v>
      </c>
      <c r="L22" s="22">
        <v>35.899324999999997</v>
      </c>
      <c r="M22" s="22">
        <v>21.537050000000001</v>
      </c>
      <c r="N22" s="22">
        <v>173.122625</v>
      </c>
      <c r="O22" s="22">
        <v>6.80185</v>
      </c>
      <c r="P22" s="23">
        <v>3.5163500000000001E-3</v>
      </c>
      <c r="Q22" s="24">
        <v>6.2103999999999987E-3</v>
      </c>
      <c r="R22" s="24">
        <v>9.7528000000000024E-3</v>
      </c>
      <c r="S22" s="24">
        <v>1.5516499999999999E-3</v>
      </c>
      <c r="T22" s="24">
        <v>2.6532499999999998E-3</v>
      </c>
      <c r="U22" s="24">
        <v>5.5525000000000008E-5</v>
      </c>
      <c r="V22" s="24">
        <v>7.5762500000000005E-4</v>
      </c>
      <c r="W22" s="24">
        <v>5.2377500000000002E-3</v>
      </c>
      <c r="X22" s="22">
        <v>327.57</v>
      </c>
      <c r="Y22" s="27">
        <v>17.835851626693898</v>
      </c>
      <c r="Z22" s="20">
        <v>9.4689999999999996E-2</v>
      </c>
      <c r="AA22" s="20">
        <v>5.2000000000000005E-2</v>
      </c>
      <c r="AB22" s="20">
        <v>0.16622999999999999</v>
      </c>
      <c r="AC22" s="20">
        <v>0.44349999999999995</v>
      </c>
      <c r="AD22" s="22">
        <v>268.5</v>
      </c>
    </row>
    <row r="23" spans="1:31" s="5" customFormat="1" ht="29.25" customHeight="1" thickBot="1" x14ac:dyDescent="0.3">
      <c r="B23" s="36" t="s">
        <v>199</v>
      </c>
      <c r="C23" s="10"/>
      <c r="D23" s="20">
        <v>7.9799999999999995</v>
      </c>
      <c r="E23" s="21">
        <v>0.1</v>
      </c>
      <c r="F23" s="21">
        <v>0.43999999999999995</v>
      </c>
      <c r="G23" s="22">
        <v>1050.08</v>
      </c>
      <c r="H23" s="22">
        <v>735.05600000000004</v>
      </c>
      <c r="I23" s="22">
        <v>195.27748</v>
      </c>
      <c r="J23" s="22">
        <v>52.505140000000004</v>
      </c>
      <c r="K23" s="22">
        <v>5.880539999999999</v>
      </c>
      <c r="L23" s="22">
        <v>34.590000000000003</v>
      </c>
      <c r="M23" s="22">
        <v>21.89</v>
      </c>
      <c r="N23" s="22">
        <v>177.8</v>
      </c>
      <c r="O23" s="22">
        <v>7.1589999999999998</v>
      </c>
      <c r="P23" s="23">
        <v>5.3000000000000001E-6</v>
      </c>
      <c r="Q23" s="24">
        <v>8.7327999999999989E-3</v>
      </c>
      <c r="R23" s="24">
        <v>7.7311999999999997E-3</v>
      </c>
      <c r="S23" s="24">
        <v>1.73474E-3</v>
      </c>
      <c r="T23" s="24">
        <v>3.3769999999999998E-3</v>
      </c>
      <c r="U23" s="24">
        <v>1.1230000000000001E-4</v>
      </c>
      <c r="V23" s="24">
        <v>0</v>
      </c>
      <c r="W23" s="24">
        <v>4.8960000000000002E-3</v>
      </c>
      <c r="X23" s="22">
        <v>319.64</v>
      </c>
      <c r="Y23" s="27">
        <v>17.654245943086998</v>
      </c>
      <c r="Z23" s="20">
        <v>0.17799999999999999</v>
      </c>
      <c r="AA23" s="20">
        <v>0.11000000000000001</v>
      </c>
      <c r="AB23" s="20">
        <v>0.18204000000000004</v>
      </c>
      <c r="AC23" s="20">
        <v>0.18397999999999998</v>
      </c>
      <c r="AD23" s="22">
        <v>262</v>
      </c>
    </row>
    <row r="24" spans="1:31" s="5" customFormat="1" ht="29.25" customHeight="1" thickBot="1" x14ac:dyDescent="0.3">
      <c r="B24" s="36" t="s">
        <v>68</v>
      </c>
      <c r="C24" s="10"/>
      <c r="D24" s="20">
        <v>8.15</v>
      </c>
      <c r="E24" s="21">
        <v>0.5</v>
      </c>
      <c r="F24" s="21">
        <v>0.9</v>
      </c>
      <c r="G24" s="22">
        <v>477.6</v>
      </c>
      <c r="H24" s="22">
        <v>334.32</v>
      </c>
      <c r="I24" s="22">
        <v>84.149000000000001</v>
      </c>
      <c r="J24" s="22">
        <v>20.2028</v>
      </c>
      <c r="K24" s="22">
        <v>1.6981999999999999</v>
      </c>
      <c r="L24" s="22">
        <v>18.056100000000001</v>
      </c>
      <c r="M24" s="22">
        <v>8.1747999999999994</v>
      </c>
      <c r="N24" s="22">
        <v>59.393300000000004</v>
      </c>
      <c r="O24" s="22">
        <v>2.6886999999999999</v>
      </c>
      <c r="P24" s="23">
        <v>1.90863E-2</v>
      </c>
      <c r="Q24" s="24">
        <v>4.6030000000000001E-2</v>
      </c>
      <c r="R24" s="24">
        <v>3.236E-2</v>
      </c>
      <c r="S24" s="24">
        <v>2.0790000000000001E-3</v>
      </c>
      <c r="T24" s="24">
        <v>0</v>
      </c>
      <c r="U24" s="24">
        <v>0</v>
      </c>
      <c r="V24" s="24">
        <v>9.1080000000000002E-4</v>
      </c>
      <c r="W24" s="24">
        <v>2.3760000000000001E-3</v>
      </c>
      <c r="X24" s="22">
        <v>134.19999999999999</v>
      </c>
      <c r="Y24" s="27">
        <v>7.8762013408517397</v>
      </c>
      <c r="Z24" s="20">
        <v>0</v>
      </c>
      <c r="AA24" s="20">
        <v>0</v>
      </c>
      <c r="AB24" s="20">
        <v>0.1278</v>
      </c>
      <c r="AC24" s="20">
        <v>0</v>
      </c>
      <c r="AD24" s="22">
        <v>110</v>
      </c>
    </row>
    <row r="25" spans="1:31" s="5" customFormat="1" ht="29.25" customHeight="1" thickBot="1" x14ac:dyDescent="0.3">
      <c r="B25" s="36" t="s">
        <v>174</v>
      </c>
      <c r="C25" s="10"/>
      <c r="D25" s="20">
        <v>7.9725000000000001</v>
      </c>
      <c r="E25" s="21">
        <v>0.3</v>
      </c>
      <c r="F25" s="21">
        <v>1.55</v>
      </c>
      <c r="G25" s="22">
        <v>522.22500000000002</v>
      </c>
      <c r="H25" s="22">
        <v>365.5575</v>
      </c>
      <c r="I25" s="22">
        <v>90.137675000000002</v>
      </c>
      <c r="J25" s="22">
        <v>26.336950000000002</v>
      </c>
      <c r="K25" s="22">
        <v>4.7119999999999997</v>
      </c>
      <c r="L25" s="22">
        <v>33.318300000000001</v>
      </c>
      <c r="M25" s="22">
        <v>24.296700000000001</v>
      </c>
      <c r="N25" s="22">
        <v>41.785800000000002</v>
      </c>
      <c r="O25" s="22">
        <v>1.6279999999999999</v>
      </c>
      <c r="P25" s="23">
        <v>2.2799999999999999E-3</v>
      </c>
      <c r="Q25" s="24">
        <v>2.2456500000000001E-2</v>
      </c>
      <c r="R25" s="24">
        <v>1.5509499999999999E-2</v>
      </c>
      <c r="S25" s="24">
        <v>3.4499999999999999E-3</v>
      </c>
      <c r="T25" s="24">
        <v>2.0699999999999998E-3</v>
      </c>
      <c r="U25" s="24">
        <v>5.7000000000000003E-5</v>
      </c>
      <c r="V25" s="24">
        <v>3.611E-4</v>
      </c>
      <c r="W25" s="24">
        <v>1.647E-3</v>
      </c>
      <c r="X25" s="22">
        <v>158.6</v>
      </c>
      <c r="Y25" s="27">
        <v>18.3279373551417</v>
      </c>
      <c r="Z25" s="20">
        <v>1.2449999999999999E-2</v>
      </c>
      <c r="AA25" s="20">
        <v>7.2499999999999995E-2</v>
      </c>
      <c r="AB25" s="20">
        <v>0.11222500000000001</v>
      </c>
      <c r="AC25" s="20">
        <v>9.0050000000000005E-2</v>
      </c>
      <c r="AD25" s="22">
        <v>130</v>
      </c>
      <c r="AE25" s="30"/>
    </row>
    <row r="26" spans="1:31" s="5" customFormat="1" ht="29.25" customHeight="1" thickBot="1" x14ac:dyDescent="0.3">
      <c r="B26" s="36" t="s">
        <v>189</v>
      </c>
      <c r="C26" s="10"/>
      <c r="D26" s="20">
        <v>8.2749999999999986</v>
      </c>
      <c r="E26" s="21">
        <v>0.44999999999999996</v>
      </c>
      <c r="F26" s="21">
        <v>0</v>
      </c>
      <c r="G26" s="22">
        <v>438.35</v>
      </c>
      <c r="H26" s="22">
        <v>306.84500000000003</v>
      </c>
      <c r="I26" s="22">
        <v>46.112749999999998</v>
      </c>
      <c r="J26" s="22">
        <v>14.081849999999999</v>
      </c>
      <c r="K26" s="22">
        <v>4.2334499999999995</v>
      </c>
      <c r="L26" s="22">
        <v>50.370699999999999</v>
      </c>
      <c r="M26" s="22">
        <v>15.475199999999999</v>
      </c>
      <c r="N26" s="22">
        <v>23.148599999999998</v>
      </c>
      <c r="O26" s="22">
        <v>1.5378000000000001</v>
      </c>
      <c r="P26" s="23">
        <v>2.2164000000000003E-3</v>
      </c>
      <c r="Q26" s="24">
        <v>4.2620000000000005E-2</v>
      </c>
      <c r="R26" s="24">
        <v>1.6145E-2</v>
      </c>
      <c r="S26" s="24">
        <v>9.2310000000000005E-4</v>
      </c>
      <c r="T26" s="24">
        <v>3.6670000000000002E-4</v>
      </c>
      <c r="U26" s="24">
        <v>5.0500000000000001E-5</v>
      </c>
      <c r="V26" s="24">
        <v>-8.1500000000000002E-5</v>
      </c>
      <c r="W26" s="24">
        <v>2.2330000000000002E-3</v>
      </c>
      <c r="X26" s="22">
        <v>214.72</v>
      </c>
      <c r="Y26" s="27">
        <v>18.953036943056599</v>
      </c>
      <c r="Z26" s="20">
        <v>0</v>
      </c>
      <c r="AA26" s="20">
        <v>8.5000000000000006E-2</v>
      </c>
      <c r="AB26" s="20">
        <v>0.1086</v>
      </c>
      <c r="AC26" s="20">
        <v>0</v>
      </c>
      <c r="AD26" s="22">
        <v>176</v>
      </c>
    </row>
    <row r="27" spans="1:31" s="5" customFormat="1" ht="29.25" customHeight="1" thickBot="1" x14ac:dyDescent="0.3">
      <c r="B27" s="36" t="s">
        <v>69</v>
      </c>
      <c r="C27" s="10"/>
      <c r="D27" s="20">
        <v>7.9633333333333338</v>
      </c>
      <c r="E27" s="21">
        <v>0.55000000000000004</v>
      </c>
      <c r="F27" s="21">
        <v>6.6666666666666666E-2</v>
      </c>
      <c r="G27" s="22">
        <v>660.63333333333333</v>
      </c>
      <c r="H27" s="22">
        <v>462.44333333333333</v>
      </c>
      <c r="I27" s="22">
        <v>135.41483333333335</v>
      </c>
      <c r="J27" s="22">
        <v>30.513133333333332</v>
      </c>
      <c r="K27" s="22">
        <v>3.6616666666666666</v>
      </c>
      <c r="L27" s="22">
        <v>35.049999999999997</v>
      </c>
      <c r="M27" s="22">
        <v>19.41</v>
      </c>
      <c r="N27" s="22">
        <v>94.31</v>
      </c>
      <c r="O27" s="22">
        <v>4.7300000000000004</v>
      </c>
      <c r="P27" s="23">
        <v>5.0000000000000001E-3</v>
      </c>
      <c r="Q27" s="24">
        <v>3.6159999999999998E-2</v>
      </c>
      <c r="R27" s="24">
        <v>7.2089999999999987E-2</v>
      </c>
      <c r="S27" s="24">
        <v>3.9248666666666668E-2</v>
      </c>
      <c r="T27" s="24">
        <v>1.3939999999999998E-3</v>
      </c>
      <c r="U27" s="24">
        <v>4.4299999999999999E-5</v>
      </c>
      <c r="V27" s="24">
        <v>0</v>
      </c>
      <c r="W27" s="24">
        <v>1.8440000000000002E-3</v>
      </c>
      <c r="X27" s="22">
        <v>204.96</v>
      </c>
      <c r="Y27" s="27">
        <v>16.747658097260999</v>
      </c>
      <c r="Z27" s="20">
        <v>4.4400000000000002E-2</v>
      </c>
      <c r="AA27" s="20">
        <v>3.6666666666666667E-2</v>
      </c>
      <c r="AB27" s="20">
        <v>0.14949999999999999</v>
      </c>
      <c r="AC27" s="20">
        <v>7.5499999999999998E-2</v>
      </c>
      <c r="AD27" s="22">
        <v>168</v>
      </c>
    </row>
    <row r="28" spans="1:31" s="5" customFormat="1" ht="29.25" customHeight="1" thickBot="1" x14ac:dyDescent="0.3">
      <c r="B28" s="36" t="s">
        <v>70</v>
      </c>
      <c r="C28" s="10"/>
      <c r="D28" s="20">
        <v>7.9200000000000008</v>
      </c>
      <c r="E28" s="21">
        <v>0.20733333333333334</v>
      </c>
      <c r="F28" s="21">
        <v>3.7666666666666671</v>
      </c>
      <c r="G28" s="22">
        <v>841.4</v>
      </c>
      <c r="H28" s="22">
        <v>588.9799999999999</v>
      </c>
      <c r="I28" s="22">
        <v>101.29806666666667</v>
      </c>
      <c r="J28" s="22">
        <v>40.718833333333329</v>
      </c>
      <c r="K28" s="22">
        <v>3.8803333333333327</v>
      </c>
      <c r="L28" s="22">
        <v>78.634</v>
      </c>
      <c r="M28" s="22">
        <v>32.803600000000003</v>
      </c>
      <c r="N28" s="22">
        <v>48.680100000000003</v>
      </c>
      <c r="O28" s="22">
        <v>1.8197000000000001</v>
      </c>
      <c r="P28" s="23">
        <v>1.7717000000000002E-3</v>
      </c>
      <c r="Q28" s="24">
        <v>1.4520666666666664E-3</v>
      </c>
      <c r="R28" s="24">
        <v>9.6103333333333353E-3</v>
      </c>
      <c r="S28" s="24">
        <v>2.5046666666666667E-4</v>
      </c>
      <c r="T28" s="24">
        <v>9.6619999999999996E-4</v>
      </c>
      <c r="U28" s="24">
        <v>1.016E-4</v>
      </c>
      <c r="V28" s="24">
        <v>3.1030000000000003E-3</v>
      </c>
      <c r="W28" s="24">
        <v>2.3059999999999999E-4</v>
      </c>
      <c r="X28" s="22">
        <v>356.24</v>
      </c>
      <c r="Y28" s="27">
        <v>33.148478498019301</v>
      </c>
      <c r="Z28" s="20">
        <v>0</v>
      </c>
      <c r="AA28" s="20">
        <v>0.22666666666666666</v>
      </c>
      <c r="AB28" s="20">
        <v>8.3033333333333334E-2</v>
      </c>
      <c r="AC28" s="20">
        <v>0</v>
      </c>
      <c r="AD28" s="22">
        <v>292</v>
      </c>
    </row>
    <row r="29" spans="1:31" s="5" customFormat="1" ht="29.25" customHeight="1" thickBot="1" x14ac:dyDescent="0.3">
      <c r="B29" s="36" t="s">
        <v>71</v>
      </c>
      <c r="C29" s="10"/>
      <c r="D29" s="20">
        <v>8.0150000000000006</v>
      </c>
      <c r="E29" s="21">
        <v>0.29149999999999998</v>
      </c>
      <c r="F29" s="21">
        <v>0.7</v>
      </c>
      <c r="G29" s="22">
        <v>461.7</v>
      </c>
      <c r="H29" s="22">
        <v>323.18999999999994</v>
      </c>
      <c r="I29" s="22">
        <v>81.437399999999997</v>
      </c>
      <c r="J29" s="22">
        <v>27.403649999999999</v>
      </c>
      <c r="K29" s="22">
        <v>2.9686500000000002</v>
      </c>
      <c r="L29" s="22">
        <v>30.576799999999999</v>
      </c>
      <c r="M29" s="22">
        <v>16.2743</v>
      </c>
      <c r="N29" s="22">
        <v>46.132399999999997</v>
      </c>
      <c r="O29" s="22">
        <v>3.5152000000000001</v>
      </c>
      <c r="P29" s="23">
        <v>1E-3</v>
      </c>
      <c r="Q29" s="24">
        <v>1.0855E-2</v>
      </c>
      <c r="R29" s="24">
        <v>4.8245000000000003E-2</v>
      </c>
      <c r="S29" s="24">
        <v>8.6359999999999996E-3</v>
      </c>
      <c r="T29" s="24">
        <v>4.927E-4</v>
      </c>
      <c r="U29" s="24">
        <v>1.186E-4</v>
      </c>
      <c r="V29" s="24">
        <v>5.1900000000000001E-5</v>
      </c>
      <c r="W29" s="24">
        <v>1.0120000000000001E-3</v>
      </c>
      <c r="X29" s="22">
        <v>143.96</v>
      </c>
      <c r="Y29" s="27">
        <v>14.339029722080699</v>
      </c>
      <c r="Z29" s="20">
        <v>0.1159</v>
      </c>
      <c r="AA29" s="20">
        <v>0.125</v>
      </c>
      <c r="AB29" s="20">
        <v>0.18430000000000002</v>
      </c>
      <c r="AC29" s="20">
        <v>0.1283</v>
      </c>
      <c r="AD29" s="22">
        <v>118</v>
      </c>
    </row>
    <row r="30" spans="1:31" ht="12" x14ac:dyDescent="0.2">
      <c r="A30" s="1"/>
      <c r="B30" s="1"/>
      <c r="C30" s="1"/>
      <c r="D30" s="1"/>
      <c r="E30" s="1"/>
      <c r="F30" s="1"/>
      <c r="G30" s="6"/>
      <c r="H30" s="6"/>
      <c r="I30" s="6"/>
      <c r="J30" s="6"/>
      <c r="K30" s="6"/>
      <c r="L30" s="6"/>
      <c r="M30" s="6"/>
      <c r="N30" s="6"/>
      <c r="O30" s="6"/>
      <c r="P30" s="1"/>
      <c r="Q30" s="1"/>
      <c r="R30" s="1"/>
      <c r="S30" s="1"/>
      <c r="T30" s="1"/>
      <c r="U30" s="1"/>
      <c r="V30" s="1"/>
      <c r="W30" s="1"/>
      <c r="X30" s="1"/>
      <c r="Y30" s="1"/>
      <c r="Z30" s="7"/>
      <c r="AA30" s="7"/>
      <c r="AB30" s="7"/>
      <c r="AC30" s="7"/>
      <c r="AD30" s="1"/>
    </row>
    <row r="31" spans="1:31" ht="12" x14ac:dyDescent="0.2">
      <c r="A31" s="1"/>
      <c r="B31" s="1"/>
      <c r="C31" s="1"/>
      <c r="D31" s="1"/>
      <c r="E31" s="1"/>
      <c r="F31" s="1"/>
      <c r="G31" s="6"/>
      <c r="H31" s="6"/>
      <c r="I31" s="6"/>
      <c r="J31" s="6"/>
      <c r="K31" s="6"/>
      <c r="L31" s="6"/>
      <c r="M31" s="6"/>
      <c r="N31" s="6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1" ht="12" x14ac:dyDescent="0.2">
      <c r="A32" s="1"/>
      <c r="B32" s="1"/>
      <c r="C32" s="1"/>
      <c r="D32" s="1"/>
      <c r="E32" s="1"/>
      <c r="F32" s="1"/>
      <c r="G32" s="6"/>
      <c r="H32" s="6"/>
      <c r="I32" s="6"/>
      <c r="J32" s="6"/>
      <c r="K32" s="6"/>
      <c r="L32" s="6"/>
      <c r="M32" s="6"/>
      <c r="N32" s="6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2" x14ac:dyDescent="0.2">
      <c r="A33" s="1"/>
      <c r="B33" s="1"/>
      <c r="C33" s="1"/>
      <c r="D33" s="1"/>
      <c r="E33" s="1"/>
      <c r="F33" s="1"/>
      <c r="G33" s="6"/>
      <c r="H33" s="6"/>
      <c r="I33" s="6"/>
      <c r="J33" s="6"/>
      <c r="K33" s="6"/>
      <c r="L33" s="6"/>
      <c r="M33" s="6"/>
      <c r="N33" s="6"/>
      <c r="O33" s="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2" x14ac:dyDescent="0.2">
      <c r="A34" s="1"/>
      <c r="B34" s="1"/>
      <c r="C34" s="1"/>
      <c r="D34" s="1"/>
      <c r="E34" s="1"/>
      <c r="F34" s="1"/>
      <c r="G34" s="6"/>
      <c r="H34" s="6"/>
      <c r="I34" s="6"/>
      <c r="J34" s="6"/>
      <c r="K34" s="6"/>
      <c r="L34" s="6"/>
      <c r="M34" s="6"/>
      <c r="N34" s="6"/>
      <c r="O34" s="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</sheetData>
  <mergeCells count="2">
    <mergeCell ref="AG6:AK10"/>
    <mergeCell ref="AG11:AK15"/>
  </mergeCells>
  <conditionalFormatting sqref="E4:E13 E15:E29">
    <cfRule type="cellIs" dxfId="36" priority="10" operator="greaterThan">
      <formula>1</formula>
    </cfRule>
  </conditionalFormatting>
  <conditionalFormatting sqref="I4:I29">
    <cfRule type="cellIs" dxfId="35" priority="9" operator="greaterThan">
      <formula>250</formula>
    </cfRule>
  </conditionalFormatting>
  <conditionalFormatting sqref="K4:K29">
    <cfRule type="cellIs" dxfId="34" priority="8" operator="greaterThan">
      <formula>50</formula>
    </cfRule>
  </conditionalFormatting>
  <conditionalFormatting sqref="Z4:Z29 AC6:AC29">
    <cfRule type="cellIs" dxfId="33" priority="5" operator="greaterThan">
      <formula>0.5</formula>
    </cfRule>
  </conditionalFormatting>
  <conditionalFormatting sqref="AC4">
    <cfRule type="cellIs" dxfId="32" priority="11" operator="greaterThan">
      <formula>0.5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06"/>
  <sheetViews>
    <sheetView zoomScale="70" zoomScaleNormal="70" workbookViewId="0">
      <pane ySplit="2" topLeftCell="A3" activePane="bottomLeft" state="frozen"/>
      <selection pane="bottomLeft" activeCell="H19" sqref="H19"/>
    </sheetView>
  </sheetViews>
  <sheetFormatPr defaultColWidth="6.7109375" defaultRowHeight="14.1" customHeight="1" x14ac:dyDescent="0.2"/>
  <cols>
    <col min="1" max="1" width="4.85546875" style="2" customWidth="1"/>
    <col min="2" max="2" width="36.5703125" style="2" customWidth="1"/>
    <col min="3" max="3" width="6" style="2" customWidth="1"/>
    <col min="4" max="6" width="10.7109375" style="2" customWidth="1"/>
    <col min="7" max="15" width="10.7109375" style="8" customWidth="1"/>
    <col min="16" max="30" width="10.7109375" style="2" customWidth="1"/>
    <col min="31" max="16384" width="6.7109375" style="2"/>
  </cols>
  <sheetData>
    <row r="1" spans="1:37" ht="78" customHeight="1" x14ac:dyDescent="0.2">
      <c r="A1" s="1"/>
      <c r="B1" s="9" t="s">
        <v>52</v>
      </c>
      <c r="C1" s="1"/>
      <c r="D1" s="39" t="s">
        <v>0</v>
      </c>
      <c r="E1" s="39" t="s">
        <v>1</v>
      </c>
      <c r="F1" s="39" t="s">
        <v>2</v>
      </c>
      <c r="G1" s="40" t="s">
        <v>3</v>
      </c>
      <c r="H1" s="40" t="s">
        <v>4</v>
      </c>
      <c r="I1" s="40" t="s">
        <v>4</v>
      </c>
      <c r="J1" s="40" t="s">
        <v>4</v>
      </c>
      <c r="K1" s="40" t="s">
        <v>4</v>
      </c>
      <c r="L1" s="40" t="s">
        <v>4</v>
      </c>
      <c r="M1" s="40" t="s">
        <v>4</v>
      </c>
      <c r="N1" s="40" t="s">
        <v>4</v>
      </c>
      <c r="O1" s="40" t="s">
        <v>4</v>
      </c>
      <c r="P1" s="39" t="s">
        <v>4</v>
      </c>
      <c r="Q1" s="39" t="s">
        <v>4</v>
      </c>
      <c r="R1" s="39" t="s">
        <v>4</v>
      </c>
      <c r="S1" s="39" t="s">
        <v>4</v>
      </c>
      <c r="T1" s="39" t="s">
        <v>4</v>
      </c>
      <c r="U1" s="39" t="s">
        <v>4</v>
      </c>
      <c r="V1" s="39" t="s">
        <v>4</v>
      </c>
      <c r="W1" s="39" t="s">
        <v>4</v>
      </c>
      <c r="X1" s="39" t="s">
        <v>4</v>
      </c>
      <c r="Y1" s="39" t="s">
        <v>5</v>
      </c>
      <c r="Z1" s="39" t="s">
        <v>4</v>
      </c>
      <c r="AA1" s="39" t="s">
        <v>4</v>
      </c>
      <c r="AB1" s="39" t="s">
        <v>4</v>
      </c>
      <c r="AC1" s="39" t="s">
        <v>4</v>
      </c>
      <c r="AD1" s="39" t="s">
        <v>4</v>
      </c>
    </row>
    <row r="2" spans="1:37" s="18" customFormat="1" ht="68.25" customHeight="1" x14ac:dyDescent="0.2">
      <c r="A2" s="17"/>
      <c r="B2" s="19" t="s">
        <v>73</v>
      </c>
      <c r="C2" s="17"/>
      <c r="D2" s="39" t="s">
        <v>6</v>
      </c>
      <c r="E2" s="39" t="s">
        <v>7</v>
      </c>
      <c r="F2" s="39" t="s">
        <v>8</v>
      </c>
      <c r="G2" s="40" t="s">
        <v>9</v>
      </c>
      <c r="H2" s="40" t="s">
        <v>10</v>
      </c>
      <c r="I2" s="40" t="s">
        <v>11</v>
      </c>
      <c r="J2" s="40" t="s">
        <v>12</v>
      </c>
      <c r="K2" s="40" t="s">
        <v>13</v>
      </c>
      <c r="L2" s="40" t="s">
        <v>14</v>
      </c>
      <c r="M2" s="40" t="s">
        <v>15</v>
      </c>
      <c r="N2" s="40" t="s">
        <v>16</v>
      </c>
      <c r="O2" s="40" t="s">
        <v>17</v>
      </c>
      <c r="P2" s="39" t="s">
        <v>18</v>
      </c>
      <c r="Q2" s="39" t="s">
        <v>19</v>
      </c>
      <c r="R2" s="39" t="s">
        <v>20</v>
      </c>
      <c r="S2" s="39" t="s">
        <v>21</v>
      </c>
      <c r="T2" s="39" t="s">
        <v>22</v>
      </c>
      <c r="U2" s="39" t="s">
        <v>23</v>
      </c>
      <c r="V2" s="39" t="s">
        <v>24</v>
      </c>
      <c r="W2" s="39" t="s">
        <v>25</v>
      </c>
      <c r="X2" s="39" t="s">
        <v>26</v>
      </c>
      <c r="Y2" s="39" t="s">
        <v>27</v>
      </c>
      <c r="Z2" s="39" t="s">
        <v>28</v>
      </c>
      <c r="AA2" s="39" t="s">
        <v>29</v>
      </c>
      <c r="AB2" s="39" t="s">
        <v>30</v>
      </c>
      <c r="AC2" s="39" t="s">
        <v>31</v>
      </c>
      <c r="AD2" s="39" t="s">
        <v>54</v>
      </c>
    </row>
    <row r="3" spans="1:37" s="5" customFormat="1" ht="15.75" customHeight="1" thickBot="1" x14ac:dyDescent="0.3">
      <c r="A3" s="1"/>
      <c r="B3" s="1"/>
      <c r="C3" s="1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"/>
    </row>
    <row r="4" spans="1:37" s="5" customFormat="1" ht="29.25" customHeight="1" thickBot="1" x14ac:dyDescent="0.3">
      <c r="B4" s="37" t="s">
        <v>74</v>
      </c>
      <c r="C4" s="13"/>
      <c r="D4" s="25">
        <v>8.08</v>
      </c>
      <c r="E4" s="26">
        <v>0.52400000000000002</v>
      </c>
      <c r="F4" s="26">
        <v>1.5</v>
      </c>
      <c r="G4" s="27">
        <v>625.93333333333339</v>
      </c>
      <c r="H4" s="27">
        <v>438.15333333333336</v>
      </c>
      <c r="I4" s="27">
        <v>79.900833333333338</v>
      </c>
      <c r="J4" s="27">
        <v>30.716633333333334</v>
      </c>
      <c r="K4" s="27">
        <v>2.0159666666666669</v>
      </c>
      <c r="L4" s="27">
        <v>38.8508</v>
      </c>
      <c r="M4" s="27">
        <v>43.852550000000001</v>
      </c>
      <c r="N4" s="27">
        <v>33.132950000000001</v>
      </c>
      <c r="O4" s="27">
        <v>2.4893000000000001</v>
      </c>
      <c r="P4" s="28">
        <v>2.2141000000000001E-3</v>
      </c>
      <c r="Q4" s="29">
        <v>1.2247000000000001E-2</v>
      </c>
      <c r="R4" s="29">
        <v>0.11739999999999999</v>
      </c>
      <c r="S4" s="29">
        <v>1.0368E-2</v>
      </c>
      <c r="T4" s="29">
        <v>7.7839999999999995E-4</v>
      </c>
      <c r="U4" s="29">
        <v>1.9900000000000003E-5</v>
      </c>
      <c r="V4" s="29">
        <v>2.8744999999999997E-4</v>
      </c>
      <c r="W4" s="29">
        <v>4.793E-4</v>
      </c>
      <c r="X4" s="27">
        <v>279.38</v>
      </c>
      <c r="Y4" s="27">
        <v>27.764247864649953</v>
      </c>
      <c r="Z4" s="25">
        <v>0</v>
      </c>
      <c r="AA4" s="25">
        <v>4.3333333333333335E-2</v>
      </c>
      <c r="AB4" s="25">
        <v>0.11273333333333334</v>
      </c>
      <c r="AC4" s="25">
        <v>4.0266666666666666E-2</v>
      </c>
      <c r="AD4" s="27">
        <v>229</v>
      </c>
    </row>
    <row r="5" spans="1:37" s="5" customFormat="1" ht="29.25" customHeight="1" thickBot="1" x14ac:dyDescent="0.3">
      <c r="B5" s="37" t="s">
        <v>191</v>
      </c>
      <c r="C5" s="13"/>
      <c r="D5" s="25">
        <v>8.2149999999999999</v>
      </c>
      <c r="E5" s="26">
        <v>0.3</v>
      </c>
      <c r="F5" s="26">
        <v>0</v>
      </c>
      <c r="G5" s="27">
        <v>238.5</v>
      </c>
      <c r="H5" s="27">
        <v>166.95</v>
      </c>
      <c r="I5" s="27">
        <v>40.23075</v>
      </c>
      <c r="J5" s="27">
        <v>7.6071499999999999</v>
      </c>
      <c r="K5" s="27">
        <v>1.4398</v>
      </c>
      <c r="L5" s="27">
        <v>0.86</v>
      </c>
      <c r="M5" s="27">
        <v>4.88</v>
      </c>
      <c r="N5" s="27">
        <v>36.369999999999997</v>
      </c>
      <c r="O5" s="27">
        <v>3.7</v>
      </c>
      <c r="P5" s="28">
        <v>1.8000000000000002E-3</v>
      </c>
      <c r="Q5" s="29">
        <v>1.545E-2</v>
      </c>
      <c r="R5" s="29">
        <v>2.5665E-2</v>
      </c>
      <c r="S5" s="29">
        <v>2.9154999999999996E-4</v>
      </c>
      <c r="T5" s="29">
        <v>1.6000000000000001E-3</v>
      </c>
      <c r="U5" s="29">
        <v>1.4999999999999999E-4</v>
      </c>
      <c r="V5" s="29">
        <v>4.7799999999999996E-4</v>
      </c>
      <c r="W5" s="29">
        <v>4.7499999999999999E-3</v>
      </c>
      <c r="X5" s="27">
        <v>70.760000000000005</v>
      </c>
      <c r="Y5" s="27">
        <v>2.2400000000000002</v>
      </c>
      <c r="Z5" s="25">
        <v>0</v>
      </c>
      <c r="AA5" s="25">
        <v>7.4999999999999997E-2</v>
      </c>
      <c r="AB5" s="25">
        <v>0.1137</v>
      </c>
      <c r="AC5" s="25">
        <v>0</v>
      </c>
      <c r="AD5" s="27">
        <v>58</v>
      </c>
    </row>
    <row r="6" spans="1:37" s="5" customFormat="1" ht="29.25" customHeight="1" thickBot="1" x14ac:dyDescent="0.3">
      <c r="B6" s="37" t="s">
        <v>75</v>
      </c>
      <c r="C6" s="13"/>
      <c r="D6" s="25">
        <v>8.1233333333333331</v>
      </c>
      <c r="E6" s="26">
        <v>0.39999999999999997</v>
      </c>
      <c r="F6" s="26">
        <v>0.13333333333333333</v>
      </c>
      <c r="G6" s="27">
        <v>670</v>
      </c>
      <c r="H6" s="27">
        <v>469</v>
      </c>
      <c r="I6" s="27">
        <v>66.612866666666662</v>
      </c>
      <c r="J6" s="27">
        <v>25.768466666666665</v>
      </c>
      <c r="K6" s="27">
        <v>3.0373666666666668</v>
      </c>
      <c r="L6" s="27">
        <v>51.237299999999998</v>
      </c>
      <c r="M6" s="27">
        <v>46.244</v>
      </c>
      <c r="N6" s="27">
        <v>30.393799999999999</v>
      </c>
      <c r="O6" s="27">
        <v>2.0985999999999998</v>
      </c>
      <c r="P6" s="28">
        <v>2E-3</v>
      </c>
      <c r="Q6" s="29">
        <v>4.0679333333333331E-2</v>
      </c>
      <c r="R6" s="29">
        <v>7.1296666666666675E-2</v>
      </c>
      <c r="S6" s="29">
        <v>1.1453000000000001E-2</v>
      </c>
      <c r="T6" s="29">
        <v>2.9300000000000003E-3</v>
      </c>
      <c r="U6" s="29">
        <v>3.3799999999999995E-5</v>
      </c>
      <c r="V6" s="29">
        <v>3.9539999999999996E-4</v>
      </c>
      <c r="W6" s="29">
        <v>8.2410000000000003E-4</v>
      </c>
      <c r="X6" s="27">
        <v>331.84</v>
      </c>
      <c r="Y6" s="27">
        <v>31.8425269457844</v>
      </c>
      <c r="Z6" s="25">
        <v>0</v>
      </c>
      <c r="AA6" s="25">
        <v>4.3333333333333335E-2</v>
      </c>
      <c r="AB6" s="25">
        <v>0.10176666666666667</v>
      </c>
      <c r="AC6" s="25">
        <v>1.41E-2</v>
      </c>
      <c r="AD6" s="27">
        <v>272</v>
      </c>
      <c r="AG6" s="56" t="s">
        <v>193</v>
      </c>
      <c r="AH6" s="57"/>
      <c r="AI6" s="57"/>
      <c r="AJ6" s="57"/>
      <c r="AK6" s="58"/>
    </row>
    <row r="7" spans="1:37" s="5" customFormat="1" ht="29.25" customHeight="1" thickBot="1" x14ac:dyDescent="0.3">
      <c r="B7" s="37" t="s">
        <v>190</v>
      </c>
      <c r="C7" s="13"/>
      <c r="D7" s="25">
        <v>7.9600000000000009</v>
      </c>
      <c r="E7" s="26">
        <v>0.35450000000000004</v>
      </c>
      <c r="F7" s="26">
        <v>3.9250000000000003</v>
      </c>
      <c r="G7" s="27">
        <v>234.3</v>
      </c>
      <c r="H7" s="27">
        <v>164.01</v>
      </c>
      <c r="I7" s="27">
        <v>51.3005</v>
      </c>
      <c r="J7" s="27">
        <v>13.760950000000001</v>
      </c>
      <c r="K7" s="27">
        <v>2.1399500000000002</v>
      </c>
      <c r="L7" s="27">
        <v>8.5989000000000004</v>
      </c>
      <c r="M7" s="27">
        <v>5.0872000000000002</v>
      </c>
      <c r="N7" s="27">
        <v>25.794599999999999</v>
      </c>
      <c r="O7" s="27">
        <v>1.1068</v>
      </c>
      <c r="P7" s="28">
        <v>1.8873E-3</v>
      </c>
      <c r="Q7" s="29">
        <v>4.6857500000000003E-2</v>
      </c>
      <c r="R7" s="29">
        <v>2.7587499999999997E-2</v>
      </c>
      <c r="S7" s="29">
        <v>5.8102500000000003E-3</v>
      </c>
      <c r="T7" s="29">
        <v>6.9610000000000006E-4</v>
      </c>
      <c r="U7" s="29">
        <v>4.5100000000000005E-5</v>
      </c>
      <c r="V7" s="29">
        <v>4.8430000000000001E-4</v>
      </c>
      <c r="W7" s="29">
        <v>6.1439999999999997E-4</v>
      </c>
      <c r="X7" s="27">
        <v>34.159999999999997</v>
      </c>
      <c r="Y7" s="27">
        <v>4.2427270980465801</v>
      </c>
      <c r="Z7" s="25">
        <v>5.2400000000000002E-2</v>
      </c>
      <c r="AA7" s="25">
        <v>0.09</v>
      </c>
      <c r="AB7" s="25">
        <v>0.18195</v>
      </c>
      <c r="AC7" s="25">
        <v>0.131275</v>
      </c>
      <c r="AD7" s="27">
        <v>28</v>
      </c>
      <c r="AG7" s="59"/>
      <c r="AH7" s="60"/>
      <c r="AI7" s="60"/>
      <c r="AJ7" s="60"/>
      <c r="AK7" s="61"/>
    </row>
    <row r="8" spans="1:37" s="5" customFormat="1" ht="29.25" customHeight="1" thickBot="1" x14ac:dyDescent="0.3">
      <c r="B8" s="37" t="s">
        <v>76</v>
      </c>
      <c r="C8" s="13"/>
      <c r="D8" s="25">
        <v>7.165</v>
      </c>
      <c r="E8" s="26">
        <v>0.25</v>
      </c>
      <c r="F8" s="26">
        <v>2.35</v>
      </c>
      <c r="G8" s="27">
        <v>337.2</v>
      </c>
      <c r="H8" s="27">
        <v>236.03999999999996</v>
      </c>
      <c r="I8" s="27">
        <v>58.133000000000003</v>
      </c>
      <c r="J8" s="27">
        <v>16.532400000000003</v>
      </c>
      <c r="K8" s="27">
        <v>15.566649999999999</v>
      </c>
      <c r="L8" s="27">
        <v>17.026049999999998</v>
      </c>
      <c r="M8" s="27">
        <v>7.56</v>
      </c>
      <c r="N8" s="27">
        <v>44.472049999999996</v>
      </c>
      <c r="O8" s="27">
        <v>2.1675</v>
      </c>
      <c r="P8" s="28">
        <v>9.2218500000000002E-3</v>
      </c>
      <c r="Q8" s="29">
        <v>1.3265000000000001E-2</v>
      </c>
      <c r="R8" s="29">
        <v>1.6005000000000002E-2</v>
      </c>
      <c r="S8" s="29">
        <v>1.4519999999999999E-3</v>
      </c>
      <c r="T8" s="29">
        <v>4.7605000000000008E-3</v>
      </c>
      <c r="U8" s="29">
        <v>1.4784999999999999E-4</v>
      </c>
      <c r="V8" s="29">
        <v>5.9035000000000001E-4</v>
      </c>
      <c r="W8" s="29">
        <v>3.3525E-3</v>
      </c>
      <c r="X8" s="27">
        <v>79.3</v>
      </c>
      <c r="Y8" s="27">
        <v>7.3657421844163302</v>
      </c>
      <c r="Z8" s="25">
        <v>0</v>
      </c>
      <c r="AA8" s="25">
        <v>7.0000000000000007E-2</v>
      </c>
      <c r="AB8" s="25">
        <v>0.2258</v>
      </c>
      <c r="AC8" s="25">
        <v>0</v>
      </c>
      <c r="AD8" s="27">
        <v>65</v>
      </c>
      <c r="AG8" s="59"/>
      <c r="AH8" s="60"/>
      <c r="AI8" s="60"/>
      <c r="AJ8" s="60"/>
      <c r="AK8" s="61"/>
    </row>
    <row r="9" spans="1:37" s="5" customFormat="1" ht="29.25" customHeight="1" thickBot="1" x14ac:dyDescent="0.3">
      <c r="B9" s="37" t="s">
        <v>182</v>
      </c>
      <c r="C9" s="13"/>
      <c r="D9" s="25">
        <v>7.9933333333333332</v>
      </c>
      <c r="E9" s="26">
        <v>0.16666666666666666</v>
      </c>
      <c r="F9" s="26">
        <v>2.166666666666667</v>
      </c>
      <c r="G9" s="27">
        <v>364.73333333333335</v>
      </c>
      <c r="H9" s="27">
        <v>255.3133333333333</v>
      </c>
      <c r="I9" s="27">
        <v>65.313033333333337</v>
      </c>
      <c r="J9" s="27">
        <v>25.681766666666665</v>
      </c>
      <c r="K9" s="27">
        <v>2.7501999999999995</v>
      </c>
      <c r="L9" s="27">
        <v>26.2195</v>
      </c>
      <c r="M9" s="27">
        <v>26.1754</v>
      </c>
      <c r="N9" s="27">
        <v>52.806800000000003</v>
      </c>
      <c r="O9" s="27">
        <v>6.9393000000000002</v>
      </c>
      <c r="P9" s="28">
        <v>1.1899999999999999E-3</v>
      </c>
      <c r="Q9" s="29">
        <v>1.5754666666666667E-2</v>
      </c>
      <c r="R9" s="29">
        <v>4.5006666666666667E-2</v>
      </c>
      <c r="S9" s="29">
        <v>2.715666666666667E-3</v>
      </c>
      <c r="T9" s="29">
        <v>8.0769999999999995E-4</v>
      </c>
      <c r="U9" s="29">
        <v>3.43E-5</v>
      </c>
      <c r="V9" s="29">
        <v>6.8250000000000006E-4</v>
      </c>
      <c r="W9" s="29">
        <v>-6.759999999999999E-5</v>
      </c>
      <c r="X9" s="27">
        <v>109.8</v>
      </c>
      <c r="Y9" s="27">
        <v>17.328950492046701</v>
      </c>
      <c r="Z9" s="25">
        <v>0</v>
      </c>
      <c r="AA9" s="25">
        <v>2.3333333333333334E-2</v>
      </c>
      <c r="AB9" s="25">
        <v>5.2766666666666663E-2</v>
      </c>
      <c r="AC9" s="25">
        <v>0.11383333333333334</v>
      </c>
      <c r="AD9" s="27">
        <v>90</v>
      </c>
      <c r="AG9" s="59"/>
      <c r="AH9" s="60"/>
      <c r="AI9" s="60"/>
      <c r="AJ9" s="60"/>
      <c r="AK9" s="61"/>
    </row>
    <row r="10" spans="1:37" s="5" customFormat="1" ht="29.25" customHeight="1" thickBot="1" x14ac:dyDescent="0.3">
      <c r="B10" s="37" t="s">
        <v>77</v>
      </c>
      <c r="C10" s="13"/>
      <c r="D10" s="25">
        <v>8.2766666666666655</v>
      </c>
      <c r="E10" s="26">
        <v>0.3666666666666667</v>
      </c>
      <c r="F10" s="26">
        <v>2.1333333333333333</v>
      </c>
      <c r="G10" s="27">
        <v>312.93333333333334</v>
      </c>
      <c r="H10" s="27">
        <v>219.05333333333331</v>
      </c>
      <c r="I10" s="27">
        <v>33.575566666666667</v>
      </c>
      <c r="J10" s="27">
        <v>18.587933333333332</v>
      </c>
      <c r="K10" s="27">
        <v>2.0194333333333332</v>
      </c>
      <c r="L10" s="27">
        <v>26.85</v>
      </c>
      <c r="M10" s="27">
        <v>13.41</v>
      </c>
      <c r="N10" s="27">
        <v>21.74</v>
      </c>
      <c r="O10" s="27">
        <v>1.659</v>
      </c>
      <c r="P10" s="28">
        <v>3.2000000000000003E-6</v>
      </c>
      <c r="Q10" s="29">
        <v>1.0169666666666667E-2</v>
      </c>
      <c r="R10" s="29">
        <v>5.5936666666666669E-2</v>
      </c>
      <c r="S10" s="29">
        <v>3.1746666666666672E-3</v>
      </c>
      <c r="T10" s="29">
        <v>1.867E-3</v>
      </c>
      <c r="U10" s="29">
        <v>-8.92E-5</v>
      </c>
      <c r="V10" s="29">
        <v>-4.9799999999999998E-5</v>
      </c>
      <c r="W10" s="29">
        <v>1.026E-3</v>
      </c>
      <c r="X10" s="27">
        <v>129.32</v>
      </c>
      <c r="Y10" s="27">
        <v>12.22858361998</v>
      </c>
      <c r="Z10" s="25">
        <v>6.6666666666666671E-3</v>
      </c>
      <c r="AA10" s="25">
        <v>0.1466666666666667</v>
      </c>
      <c r="AB10" s="25">
        <v>0.14273333333333335</v>
      </c>
      <c r="AC10" s="25">
        <v>0.24500000000000002</v>
      </c>
      <c r="AD10" s="27">
        <v>106</v>
      </c>
      <c r="AG10" s="62"/>
      <c r="AH10" s="63"/>
      <c r="AI10" s="63"/>
      <c r="AJ10" s="63"/>
      <c r="AK10" s="64"/>
    </row>
    <row r="11" spans="1:37" s="5" customFormat="1" ht="29.25" customHeight="1" thickBot="1" x14ac:dyDescent="0.3">
      <c r="B11" s="37" t="s">
        <v>78</v>
      </c>
      <c r="C11" s="13"/>
      <c r="D11" s="25">
        <v>8.1</v>
      </c>
      <c r="E11" s="26">
        <v>0.30000000000000004</v>
      </c>
      <c r="F11" s="26">
        <v>2.15</v>
      </c>
      <c r="G11" s="27">
        <v>630.15000000000009</v>
      </c>
      <c r="H11" s="27">
        <v>441.10500000000002</v>
      </c>
      <c r="I11" s="27">
        <v>77.491250000000008</v>
      </c>
      <c r="J11" s="27">
        <v>30.390949999999997</v>
      </c>
      <c r="K11" s="27">
        <v>1.5320999999999998</v>
      </c>
      <c r="L11" s="27">
        <v>41.472700000000003</v>
      </c>
      <c r="M11" s="27">
        <v>45.881300000000003</v>
      </c>
      <c r="N11" s="27">
        <v>34.684699999999999</v>
      </c>
      <c r="O11" s="27">
        <v>2.6328999999999998</v>
      </c>
      <c r="P11" s="28">
        <v>2.7570999999999997E-3</v>
      </c>
      <c r="Q11" s="29">
        <v>6.1525E-3</v>
      </c>
      <c r="R11" s="29">
        <v>8.688499999999999E-2</v>
      </c>
      <c r="S11" s="29">
        <v>3.0130000000000001E-3</v>
      </c>
      <c r="T11" s="29">
        <v>1.3720000000000002E-3</v>
      </c>
      <c r="U11" s="29">
        <v>-1.9800000000000004E-5</v>
      </c>
      <c r="V11" s="29">
        <v>1.473E-4</v>
      </c>
      <c r="W11" s="29">
        <v>-2.2389999999999999E-4</v>
      </c>
      <c r="X11" s="27">
        <v>273.27999999999997</v>
      </c>
      <c r="Y11" s="27">
        <v>29.254619212140799</v>
      </c>
      <c r="Z11" s="25">
        <v>0</v>
      </c>
      <c r="AA11" s="25">
        <v>5.0000000000000001E-3</v>
      </c>
      <c r="AB11" s="25">
        <v>0.11645</v>
      </c>
      <c r="AC11" s="25">
        <v>1.46E-2</v>
      </c>
      <c r="AD11" s="27">
        <v>224</v>
      </c>
      <c r="AG11" s="56" t="s">
        <v>194</v>
      </c>
      <c r="AH11" s="57"/>
      <c r="AI11" s="57"/>
      <c r="AJ11" s="57"/>
      <c r="AK11" s="58"/>
    </row>
    <row r="12" spans="1:37" s="5" customFormat="1" ht="29.25" customHeight="1" thickBot="1" x14ac:dyDescent="0.3">
      <c r="B12" s="37" t="s">
        <v>79</v>
      </c>
      <c r="C12" s="13"/>
      <c r="D12" s="25">
        <v>8.23</v>
      </c>
      <c r="E12" s="26">
        <v>0.35</v>
      </c>
      <c r="F12" s="26">
        <v>1.65</v>
      </c>
      <c r="G12" s="27">
        <v>636.04999999999995</v>
      </c>
      <c r="H12" s="27">
        <v>445.2349999999999</v>
      </c>
      <c r="I12" s="27">
        <v>65.602049999999991</v>
      </c>
      <c r="J12" s="27">
        <v>25.102550000000001</v>
      </c>
      <c r="K12" s="27">
        <v>2.8951000000000002</v>
      </c>
      <c r="L12" s="27">
        <v>58.444400000000002</v>
      </c>
      <c r="M12" s="27">
        <v>48.668999999999997</v>
      </c>
      <c r="N12" s="27">
        <v>27.813800000000001</v>
      </c>
      <c r="O12" s="27">
        <v>1.5908</v>
      </c>
      <c r="P12" s="28">
        <v>1.9584999999999997E-3</v>
      </c>
      <c r="Q12" s="29">
        <v>1.5955E-2</v>
      </c>
      <c r="R12" s="29">
        <v>0.12559500000000001</v>
      </c>
      <c r="S12" s="29">
        <v>7.0215E-3</v>
      </c>
      <c r="T12" s="29">
        <v>2.0539999999999998E-3</v>
      </c>
      <c r="U12" s="29">
        <v>2.58E-5</v>
      </c>
      <c r="V12" s="29">
        <v>3.4999999999999999E-6</v>
      </c>
      <c r="W12" s="29">
        <v>6.7689999999999992E-4</v>
      </c>
      <c r="X12" s="27">
        <v>383.08</v>
      </c>
      <c r="Y12" s="27">
        <v>34.6411704261604</v>
      </c>
      <c r="Z12" s="25">
        <v>8.4999999999999995E-4</v>
      </c>
      <c r="AA12" s="25">
        <v>0.01</v>
      </c>
      <c r="AB12" s="25">
        <v>5.11E-2</v>
      </c>
      <c r="AC12" s="25">
        <v>0</v>
      </c>
      <c r="AD12" s="27">
        <v>314</v>
      </c>
      <c r="AG12" s="59"/>
      <c r="AH12" s="60"/>
      <c r="AI12" s="60"/>
      <c r="AJ12" s="60"/>
      <c r="AK12" s="61"/>
    </row>
    <row r="13" spans="1:37" s="5" customFormat="1" ht="29.25" customHeight="1" thickBot="1" x14ac:dyDescent="0.3">
      <c r="B13" s="37" t="s">
        <v>80</v>
      </c>
      <c r="C13" s="13"/>
      <c r="D13" s="25">
        <v>8.4060000000000006</v>
      </c>
      <c r="E13" s="26">
        <v>0.32500000000000001</v>
      </c>
      <c r="F13" s="26">
        <v>5.65</v>
      </c>
      <c r="G13" s="27">
        <v>316.34000000000003</v>
      </c>
      <c r="H13" s="27">
        <v>221.43799999999996</v>
      </c>
      <c r="I13" s="27">
        <v>32.814360000000001</v>
      </c>
      <c r="J13" s="27">
        <v>18.427819999999997</v>
      </c>
      <c r="K13" s="27">
        <v>1.9387800000000002</v>
      </c>
      <c r="L13" s="27">
        <v>26.549800000000001</v>
      </c>
      <c r="M13" s="27">
        <v>12.521800000000001</v>
      </c>
      <c r="N13" s="27">
        <v>21.1159</v>
      </c>
      <c r="O13" s="27">
        <v>1.7806999999999999</v>
      </c>
      <c r="P13" s="28">
        <v>8.6760000000000006E-4</v>
      </c>
      <c r="Q13" s="29">
        <v>3.1087E-2</v>
      </c>
      <c r="R13" s="29">
        <v>0.18438200000000002</v>
      </c>
      <c r="S13" s="29">
        <v>1.8400000000000003E-2</v>
      </c>
      <c r="T13" s="29">
        <v>2.4489999999999998E-3</v>
      </c>
      <c r="U13" s="29">
        <v>1.4750000000000001E-4</v>
      </c>
      <c r="V13" s="29">
        <v>1.4910000000000001E-3</v>
      </c>
      <c r="W13" s="29">
        <v>1.7030000000000001E-3</v>
      </c>
      <c r="X13" s="27">
        <v>134.19999999999999</v>
      </c>
      <c r="Y13" s="27">
        <v>11.7877827285566</v>
      </c>
      <c r="Z13" s="25">
        <v>4.0800000000000003E-3</v>
      </c>
      <c r="AA13" s="25">
        <v>1.526</v>
      </c>
      <c r="AB13" s="25">
        <v>0.1244</v>
      </c>
      <c r="AC13" s="25">
        <v>5.7140000000000003E-2</v>
      </c>
      <c r="AD13" s="27">
        <v>110</v>
      </c>
      <c r="AG13" s="59"/>
      <c r="AH13" s="60"/>
      <c r="AI13" s="60"/>
      <c r="AJ13" s="60"/>
      <c r="AK13" s="61"/>
    </row>
    <row r="14" spans="1:37" s="5" customFormat="1" ht="29.25" customHeight="1" thickBot="1" x14ac:dyDescent="0.3">
      <c r="B14" s="37" t="s">
        <v>81</v>
      </c>
      <c r="C14" s="13"/>
      <c r="D14" s="25">
        <v>8.0266666666666655</v>
      </c>
      <c r="E14" s="26">
        <v>0.3</v>
      </c>
      <c r="F14" s="26">
        <v>1.5999999999999999</v>
      </c>
      <c r="G14" s="27">
        <v>631.9</v>
      </c>
      <c r="H14" s="27">
        <v>442.33</v>
      </c>
      <c r="I14" s="27">
        <v>78.929899999999989</v>
      </c>
      <c r="J14" s="27">
        <v>30.126266666666666</v>
      </c>
      <c r="K14" s="27">
        <v>1.9570666666666667</v>
      </c>
      <c r="L14" s="27">
        <v>42.92</v>
      </c>
      <c r="M14" s="27">
        <v>40.950000000000003</v>
      </c>
      <c r="N14" s="27">
        <v>32.93</v>
      </c>
      <c r="O14" s="27">
        <v>2.6869999999999998</v>
      </c>
      <c r="P14" s="28">
        <v>8.6999999999999994E-3</v>
      </c>
      <c r="Q14" s="29">
        <v>5.7149999999999996E-3</v>
      </c>
      <c r="R14" s="29">
        <v>6.711333333333333E-2</v>
      </c>
      <c r="S14" s="29">
        <v>4.8856666666666666E-3</v>
      </c>
      <c r="T14" s="29">
        <v>-9.6100000000000005E-5</v>
      </c>
      <c r="U14" s="29">
        <v>1.4000000000000001E-4</v>
      </c>
      <c r="V14" s="29">
        <v>8.7700000000000007E-4</v>
      </c>
      <c r="W14" s="29">
        <v>8.0440000000000004E-4</v>
      </c>
      <c r="X14" s="27">
        <v>305</v>
      </c>
      <c r="Y14" s="27">
        <v>27.584946242333999</v>
      </c>
      <c r="Z14" s="25">
        <v>8.7899999999999992E-2</v>
      </c>
      <c r="AA14" s="25">
        <v>7.6666666666666675E-2</v>
      </c>
      <c r="AB14" s="25">
        <v>8.086666666666667E-2</v>
      </c>
      <c r="AC14" s="25">
        <v>0.22594999999999998</v>
      </c>
      <c r="AD14" s="27">
        <v>250</v>
      </c>
      <c r="AG14" s="59"/>
      <c r="AH14" s="60"/>
      <c r="AI14" s="60"/>
      <c r="AJ14" s="60"/>
      <c r="AK14" s="61"/>
    </row>
    <row r="15" spans="1:37" s="5" customFormat="1" ht="29.25" customHeight="1" thickBot="1" x14ac:dyDescent="0.3">
      <c r="B15" s="37" t="s">
        <v>82</v>
      </c>
      <c r="C15" s="13"/>
      <c r="D15" s="25">
        <v>7.99</v>
      </c>
      <c r="E15" s="26">
        <v>0.25</v>
      </c>
      <c r="F15" s="26">
        <v>3.1</v>
      </c>
      <c r="G15" s="27">
        <v>629.79999999999995</v>
      </c>
      <c r="H15" s="27">
        <v>440.86</v>
      </c>
      <c r="I15" s="27">
        <v>76.70505</v>
      </c>
      <c r="J15" s="27">
        <v>29.989049999999999</v>
      </c>
      <c r="K15" s="27">
        <v>2.50475</v>
      </c>
      <c r="L15" s="27">
        <v>57.8</v>
      </c>
      <c r="M15" s="27">
        <v>40.6</v>
      </c>
      <c r="N15" s="27">
        <v>38</v>
      </c>
      <c r="O15" s="27">
        <v>3</v>
      </c>
      <c r="P15" s="28">
        <v>1.2279999999999999E-2</v>
      </c>
      <c r="Q15" s="29">
        <v>1.2905000000000002E-2</v>
      </c>
      <c r="R15" s="29">
        <v>8.895500000000002E-2</v>
      </c>
      <c r="S15" s="29">
        <v>6.0415E-3</v>
      </c>
      <c r="T15" s="29">
        <v>2.4399999999999999E-3</v>
      </c>
      <c r="U15" s="29">
        <v>0</v>
      </c>
      <c r="V15" s="29">
        <v>6.4000000000000005E-4</v>
      </c>
      <c r="W15" s="29">
        <v>1.67E-3</v>
      </c>
      <c r="X15" s="27">
        <v>309.88</v>
      </c>
      <c r="Y15" s="27">
        <v>31.19</v>
      </c>
      <c r="Z15" s="25">
        <v>3.2149999999999998E-2</v>
      </c>
      <c r="AA15" s="25">
        <v>2.5000000000000001E-2</v>
      </c>
      <c r="AB15" s="25">
        <v>6.0699999999999997E-2</v>
      </c>
      <c r="AC15" s="25">
        <v>6.5000000000000002E-2</v>
      </c>
      <c r="AD15" s="27">
        <v>254</v>
      </c>
      <c r="AG15" s="62"/>
      <c r="AH15" s="63"/>
      <c r="AI15" s="63"/>
      <c r="AJ15" s="63"/>
      <c r="AK15" s="64"/>
    </row>
    <row r="16" spans="1:37" s="5" customFormat="1" ht="29.25" customHeight="1" thickBot="1" x14ac:dyDescent="0.3">
      <c r="B16" s="37" t="s">
        <v>83</v>
      </c>
      <c r="C16" s="13"/>
      <c r="D16" s="25">
        <v>7.72</v>
      </c>
      <c r="E16" s="26">
        <v>0.17166666666666666</v>
      </c>
      <c r="F16" s="26">
        <v>2.8666666666666667</v>
      </c>
      <c r="G16" s="27">
        <v>294.0333333333333</v>
      </c>
      <c r="H16" s="27">
        <v>205.8233333333333</v>
      </c>
      <c r="I16" s="27">
        <v>32.205766666666669</v>
      </c>
      <c r="J16" s="27">
        <v>23.242533333333331</v>
      </c>
      <c r="K16" s="27">
        <v>1.6533</v>
      </c>
      <c r="L16" s="27">
        <v>25.3733</v>
      </c>
      <c r="M16" s="27">
        <v>12.4091</v>
      </c>
      <c r="N16" s="27">
        <v>20.120100000000001</v>
      </c>
      <c r="O16" s="27">
        <v>1.8168</v>
      </c>
      <c r="P16" s="28">
        <v>7.2019999999999994E-4</v>
      </c>
      <c r="Q16" s="29">
        <v>5.8213333333333329E-3</v>
      </c>
      <c r="R16" s="29">
        <v>5.2736666666666661E-2</v>
      </c>
      <c r="S16" s="29">
        <v>9.3486666666666677E-4</v>
      </c>
      <c r="T16" s="29">
        <v>5.3659999999999992E-4</v>
      </c>
      <c r="U16" s="29">
        <v>1.283E-4</v>
      </c>
      <c r="V16" s="29">
        <v>5.2559999999999998E-4</v>
      </c>
      <c r="W16" s="29">
        <v>1.4390000000000002E-3</v>
      </c>
      <c r="X16" s="27">
        <v>119.56</v>
      </c>
      <c r="Y16" s="27">
        <v>11.4475558154361</v>
      </c>
      <c r="Z16" s="25">
        <v>0</v>
      </c>
      <c r="AA16" s="25">
        <v>3.6666666666666667E-2</v>
      </c>
      <c r="AB16" s="25">
        <v>0.16220000000000001</v>
      </c>
      <c r="AC16" s="25">
        <v>0</v>
      </c>
      <c r="AD16" s="27">
        <v>98</v>
      </c>
    </row>
    <row r="17" spans="1:30" s="5" customFormat="1" ht="29.25" customHeight="1" thickBot="1" x14ac:dyDescent="0.3">
      <c r="B17" s="37" t="s">
        <v>84</v>
      </c>
      <c r="C17" s="13"/>
      <c r="D17" s="25">
        <v>8.33</v>
      </c>
      <c r="E17" s="26">
        <v>0.44999999999999996</v>
      </c>
      <c r="F17" s="26">
        <v>0.55000000000000004</v>
      </c>
      <c r="G17" s="27">
        <v>588.1</v>
      </c>
      <c r="H17" s="27">
        <v>411.66999999999996</v>
      </c>
      <c r="I17" s="27">
        <v>79.886799999999994</v>
      </c>
      <c r="J17" s="27">
        <v>30.73565</v>
      </c>
      <c r="K17" s="27">
        <v>1.4416500000000001</v>
      </c>
      <c r="L17" s="27">
        <v>38.7789</v>
      </c>
      <c r="M17" s="27">
        <v>46.806399999999996</v>
      </c>
      <c r="N17" s="27">
        <v>35.1068</v>
      </c>
      <c r="O17" s="27">
        <v>2.6974</v>
      </c>
      <c r="P17" s="28">
        <v>2.1083E-3</v>
      </c>
      <c r="Q17" s="29">
        <v>5.1115000000000006E-3</v>
      </c>
      <c r="R17" s="29">
        <v>0.120055</v>
      </c>
      <c r="S17" s="29">
        <v>6.5230000000000002E-3</v>
      </c>
      <c r="T17" s="29">
        <v>3.3639999999999998E-3</v>
      </c>
      <c r="U17" s="29">
        <v>4.1099999999999996E-5</v>
      </c>
      <c r="V17" s="29">
        <v>4.861E-4</v>
      </c>
      <c r="W17" s="29">
        <v>5.978E-4</v>
      </c>
      <c r="X17" s="27">
        <v>273.27999999999997</v>
      </c>
      <c r="Y17" s="27">
        <v>28.962925920567901</v>
      </c>
      <c r="Z17" s="25">
        <v>0.13205</v>
      </c>
      <c r="AA17" s="25">
        <v>0.09</v>
      </c>
      <c r="AB17" s="25">
        <v>0.15809999999999999</v>
      </c>
      <c r="AC17" s="25">
        <v>0.1197</v>
      </c>
      <c r="AD17" s="27">
        <v>224</v>
      </c>
    </row>
    <row r="18" spans="1:30" s="5" customFormat="1" ht="29.25" customHeight="1" thickBot="1" x14ac:dyDescent="0.3">
      <c r="B18" s="37" t="s">
        <v>85</v>
      </c>
      <c r="C18" s="13"/>
      <c r="D18" s="25">
        <v>8.1666666666666661</v>
      </c>
      <c r="E18" s="26">
        <v>0.3</v>
      </c>
      <c r="F18" s="26">
        <v>1.7666666666666666</v>
      </c>
      <c r="G18" s="27">
        <v>628.80000000000007</v>
      </c>
      <c r="H18" s="27">
        <v>440.16</v>
      </c>
      <c r="I18" s="27">
        <v>81.151566666666668</v>
      </c>
      <c r="J18" s="27">
        <v>30.856300000000001</v>
      </c>
      <c r="K18" s="27">
        <v>2.2326333333333337</v>
      </c>
      <c r="L18" s="27">
        <v>39.010899999999999</v>
      </c>
      <c r="M18" s="27">
        <v>42.645400000000002</v>
      </c>
      <c r="N18" s="27">
        <v>34.676299999999998</v>
      </c>
      <c r="O18" s="27">
        <v>3.0405000000000002</v>
      </c>
      <c r="P18" s="28">
        <v>1.6069000000000001E-3</v>
      </c>
      <c r="Q18" s="29">
        <v>6.1746666666666668E-3</v>
      </c>
      <c r="R18" s="29">
        <v>9.430333333333335E-2</v>
      </c>
      <c r="S18" s="29">
        <v>2.1343333333333336E-3</v>
      </c>
      <c r="T18" s="29">
        <v>2.5530000000000003E-4</v>
      </c>
      <c r="U18" s="29">
        <v>4.3800000000000001E-5</v>
      </c>
      <c r="V18" s="29">
        <v>2.6729999999999999E-4</v>
      </c>
      <c r="W18" s="29">
        <v>8.8180000000000008E-4</v>
      </c>
      <c r="X18" s="27">
        <v>278.16000000000003</v>
      </c>
      <c r="Y18" s="27">
        <v>27.307027981620699</v>
      </c>
      <c r="Z18" s="25">
        <v>0</v>
      </c>
      <c r="AA18" s="25">
        <v>0.02</v>
      </c>
      <c r="AB18" s="25">
        <v>0.11913333333333333</v>
      </c>
      <c r="AC18" s="25">
        <v>1.4499999999999999E-2</v>
      </c>
      <c r="AD18" s="27">
        <v>228</v>
      </c>
    </row>
    <row r="19" spans="1:30" s="5" customFormat="1" ht="29.25" customHeight="1" thickBot="1" x14ac:dyDescent="0.3">
      <c r="B19" s="37" t="s">
        <v>86</v>
      </c>
      <c r="C19" s="13"/>
      <c r="D19" s="25">
        <v>8.0399999999999991</v>
      </c>
      <c r="E19" s="26">
        <v>0.6</v>
      </c>
      <c r="F19" s="26">
        <v>4.8</v>
      </c>
      <c r="G19" s="27">
        <v>525.15</v>
      </c>
      <c r="H19" s="27">
        <v>367.60499999999996</v>
      </c>
      <c r="I19" s="27">
        <v>68.932500000000005</v>
      </c>
      <c r="J19" s="27">
        <v>24.216099999999997</v>
      </c>
      <c r="K19" s="27">
        <v>1.3130000000000002</v>
      </c>
      <c r="L19" s="27">
        <v>32.186949999999996</v>
      </c>
      <c r="M19" s="27">
        <v>32.8142</v>
      </c>
      <c r="N19" s="27">
        <v>35.159000000000006</v>
      </c>
      <c r="O19" s="27">
        <v>3.1417000000000002</v>
      </c>
      <c r="P19" s="28">
        <v>2.3851000000000002E-3</v>
      </c>
      <c r="Q19" s="29">
        <v>8.094500000000001E-3</v>
      </c>
      <c r="R19" s="29">
        <v>6.0099999999999994E-2</v>
      </c>
      <c r="S19" s="29">
        <v>5.7944999999999993E-3</v>
      </c>
      <c r="T19" s="29">
        <v>1.0476999999999999E-3</v>
      </c>
      <c r="U19" s="29">
        <v>4.3999999999999999E-5</v>
      </c>
      <c r="V19" s="29">
        <v>1.0851000000000001E-3</v>
      </c>
      <c r="W19" s="29">
        <v>2.9745000000000001E-3</v>
      </c>
      <c r="X19" s="27">
        <v>230.57999999999998</v>
      </c>
      <c r="Y19" s="27">
        <v>21.553598230222597</v>
      </c>
      <c r="Z19" s="25">
        <v>6.4999999999999997E-4</v>
      </c>
      <c r="AA19" s="25">
        <v>1.4999999999999999E-2</v>
      </c>
      <c r="AB19" s="25">
        <v>0.11755</v>
      </c>
      <c r="AC19" s="25">
        <v>0</v>
      </c>
      <c r="AD19" s="27">
        <v>189</v>
      </c>
    </row>
    <row r="20" spans="1:30" s="5" customFormat="1" ht="29.25" customHeight="1" thickBot="1" x14ac:dyDescent="0.3">
      <c r="B20" s="37" t="s">
        <v>87</v>
      </c>
      <c r="C20" s="13"/>
      <c r="D20" s="25">
        <v>7.6824999999999992</v>
      </c>
      <c r="E20" s="26">
        <v>0.17799999999999999</v>
      </c>
      <c r="F20" s="26">
        <v>2.4500000000000002</v>
      </c>
      <c r="G20" s="27">
        <v>298.5</v>
      </c>
      <c r="H20" s="27">
        <v>208.95</v>
      </c>
      <c r="I20" s="27">
        <v>33.119599999999998</v>
      </c>
      <c r="J20" s="27">
        <v>22.858074999999999</v>
      </c>
      <c r="K20" s="27">
        <v>1.7629250000000001</v>
      </c>
      <c r="L20" s="27">
        <v>38.200000000000003</v>
      </c>
      <c r="M20" s="27">
        <v>17.3</v>
      </c>
      <c r="N20" s="27">
        <v>27.4</v>
      </c>
      <c r="O20" s="27">
        <v>2.46</v>
      </c>
      <c r="P20" s="28">
        <v>2.0000000000000002E-5</v>
      </c>
      <c r="Q20" s="29">
        <v>5.5717499999999994E-3</v>
      </c>
      <c r="R20" s="29">
        <v>5.9602500000000003E-2</v>
      </c>
      <c r="S20" s="29">
        <v>1.8477999999999999E-3</v>
      </c>
      <c r="T20" s="29">
        <v>1.1899999999999999E-3</v>
      </c>
      <c r="U20" s="29">
        <v>8.0000000000000007E-5</v>
      </c>
      <c r="V20" s="29">
        <v>7.1999999999999994E-4</v>
      </c>
      <c r="W20" s="29">
        <v>3.19E-4</v>
      </c>
      <c r="X20" s="27">
        <v>117</v>
      </c>
      <c r="Y20" s="27">
        <v>16.600000000000001</v>
      </c>
      <c r="Z20" s="25">
        <v>0</v>
      </c>
      <c r="AA20" s="25">
        <v>4.2500000000000003E-2</v>
      </c>
      <c r="AB20" s="25">
        <v>0.10855000000000001</v>
      </c>
      <c r="AC20" s="25">
        <v>0</v>
      </c>
      <c r="AD20" s="27">
        <v>96</v>
      </c>
    </row>
    <row r="21" spans="1:30" s="5" customFormat="1" ht="29.25" customHeight="1" thickBot="1" x14ac:dyDescent="0.3">
      <c r="B21" s="37" t="s">
        <v>88</v>
      </c>
      <c r="C21" s="13"/>
      <c r="D21" s="25">
        <v>7.6366666666666667</v>
      </c>
      <c r="E21" s="26">
        <v>0.3</v>
      </c>
      <c r="F21" s="26">
        <v>2.9</v>
      </c>
      <c r="G21" s="27">
        <v>286.4666666666667</v>
      </c>
      <c r="H21" s="27">
        <v>200.52666666666667</v>
      </c>
      <c r="I21" s="27">
        <v>32.522099999999995</v>
      </c>
      <c r="J21" s="27">
        <v>23.243733333333335</v>
      </c>
      <c r="K21" s="27">
        <v>1.7943333333333331</v>
      </c>
      <c r="L21" s="27">
        <v>24.815000000000001</v>
      </c>
      <c r="M21" s="27">
        <v>12.879999999999999</v>
      </c>
      <c r="N21" s="27">
        <v>18.785</v>
      </c>
      <c r="O21" s="27">
        <v>1.6160000000000001</v>
      </c>
      <c r="P21" s="28">
        <v>1.5506500000000002E-3</v>
      </c>
      <c r="Q21" s="29">
        <v>4.9823333333333334E-3</v>
      </c>
      <c r="R21" s="29">
        <v>4.2863333333333337E-2</v>
      </c>
      <c r="S21" s="29">
        <v>2.2195000000000001E-3</v>
      </c>
      <c r="T21" s="29">
        <v>7.3695E-4</v>
      </c>
      <c r="U21" s="29">
        <v>2.5500000000000001E-6</v>
      </c>
      <c r="V21" s="29">
        <v>3.5485000000000003E-4</v>
      </c>
      <c r="W21" s="29">
        <v>1.7569999999999999E-4</v>
      </c>
      <c r="X21" s="27">
        <v>118.34</v>
      </c>
      <c r="Y21" s="27">
        <v>11.502085315864001</v>
      </c>
      <c r="Z21" s="25">
        <v>0</v>
      </c>
      <c r="AA21" s="25">
        <v>6.6666666666666666E-2</v>
      </c>
      <c r="AB21" s="25">
        <v>0.16309999999999999</v>
      </c>
      <c r="AC21" s="25">
        <v>0</v>
      </c>
      <c r="AD21" s="27">
        <v>97</v>
      </c>
    </row>
    <row r="22" spans="1:30" s="5" customFormat="1" ht="29.25" customHeight="1" thickBot="1" x14ac:dyDescent="0.3">
      <c r="B22" s="37" t="s">
        <v>89</v>
      </c>
      <c r="C22" s="13"/>
      <c r="D22" s="25">
        <v>7.8666666666666671</v>
      </c>
      <c r="E22" s="26">
        <v>0.13333333333333333</v>
      </c>
      <c r="F22" s="26">
        <v>4.6000000000000005</v>
      </c>
      <c r="G22" s="27">
        <v>864.1</v>
      </c>
      <c r="H22" s="27">
        <v>604.87</v>
      </c>
      <c r="I22" s="27">
        <v>56.217433333333339</v>
      </c>
      <c r="J22" s="27">
        <v>30.486633333333334</v>
      </c>
      <c r="K22" s="27">
        <v>11.3247</v>
      </c>
      <c r="L22" s="27">
        <v>82.529200000000003</v>
      </c>
      <c r="M22" s="27">
        <v>55.9574</v>
      </c>
      <c r="N22" s="27">
        <v>39.209499999999998</v>
      </c>
      <c r="O22" s="27">
        <v>2.2812999999999999</v>
      </c>
      <c r="P22" s="28">
        <v>4.3334000000000003E-3</v>
      </c>
      <c r="Q22" s="29">
        <v>2.8776666666666668E-3</v>
      </c>
      <c r="R22" s="29">
        <v>1.7183333333333335E-2</v>
      </c>
      <c r="S22" s="29">
        <v>1.6046666666666667E-4</v>
      </c>
      <c r="T22" s="29">
        <v>1.6899999999999999E-3</v>
      </c>
      <c r="U22" s="29">
        <v>-2.109E-4</v>
      </c>
      <c r="V22" s="29">
        <v>-2.218E-4</v>
      </c>
      <c r="W22" s="29">
        <v>1.3320000000000001E-3</v>
      </c>
      <c r="X22" s="27">
        <v>524.6</v>
      </c>
      <c r="Y22" s="27">
        <v>43.657831233284298</v>
      </c>
      <c r="Z22" s="25">
        <v>0</v>
      </c>
      <c r="AA22" s="25">
        <v>0.21333333333333329</v>
      </c>
      <c r="AB22" s="25">
        <v>0.15773333333333331</v>
      </c>
      <c r="AC22" s="25">
        <v>0</v>
      </c>
      <c r="AD22" s="27">
        <v>430</v>
      </c>
    </row>
    <row r="23" spans="1:30" s="5" customFormat="1" ht="29.25" customHeight="1" thickBot="1" x14ac:dyDescent="0.3">
      <c r="B23" s="37" t="s">
        <v>90</v>
      </c>
      <c r="C23" s="13"/>
      <c r="D23" s="25">
        <v>7.7249999999999996</v>
      </c>
      <c r="E23" s="26">
        <v>0.2</v>
      </c>
      <c r="F23" s="26">
        <v>3.65</v>
      </c>
      <c r="G23" s="27">
        <v>830.45</v>
      </c>
      <c r="H23" s="27">
        <v>581.31499999999994</v>
      </c>
      <c r="I23" s="27">
        <v>40.40455</v>
      </c>
      <c r="J23" s="27">
        <v>13.946300000000001</v>
      </c>
      <c r="K23" s="27">
        <v>2.0564</v>
      </c>
      <c r="L23" s="27">
        <v>95.2</v>
      </c>
      <c r="M23" s="27">
        <v>56.41</v>
      </c>
      <c r="N23" s="27">
        <v>22.16</v>
      </c>
      <c r="O23" s="27">
        <v>0.89370000000000005</v>
      </c>
      <c r="P23" s="28">
        <v>4.4000000000000002E-6</v>
      </c>
      <c r="Q23" s="29">
        <v>5.0675E-3</v>
      </c>
      <c r="R23" s="29">
        <v>9.8815000000000014E-3</v>
      </c>
      <c r="S23" s="29">
        <v>3.991E-4</v>
      </c>
      <c r="T23" s="29">
        <v>3.9230000000000003E-3</v>
      </c>
      <c r="U23" s="29">
        <v>2.0000000000000002E-5</v>
      </c>
      <c r="V23" s="29">
        <v>1.0850000000000001E-4</v>
      </c>
      <c r="W23" s="29">
        <v>2.343E-3</v>
      </c>
      <c r="X23" s="27">
        <v>602.67999999999995</v>
      </c>
      <c r="Y23" s="27">
        <v>47.008532873770001</v>
      </c>
      <c r="Z23" s="25">
        <v>0</v>
      </c>
      <c r="AA23" s="25">
        <v>0.06</v>
      </c>
      <c r="AB23" s="25">
        <v>6.4899999999999999E-2</v>
      </c>
      <c r="AC23" s="25">
        <v>0</v>
      </c>
      <c r="AD23" s="27">
        <v>494</v>
      </c>
    </row>
    <row r="24" spans="1:30" s="5" customFormat="1" ht="29.25" customHeight="1" thickBot="1" x14ac:dyDescent="0.3">
      <c r="B24" s="37" t="s">
        <v>91</v>
      </c>
      <c r="C24" s="13"/>
      <c r="D24" s="25">
        <v>8.0300000000000011</v>
      </c>
      <c r="E24" s="26">
        <v>0.42749999999999999</v>
      </c>
      <c r="F24" s="26">
        <v>0.75</v>
      </c>
      <c r="G24" s="27">
        <v>629.70000000000005</v>
      </c>
      <c r="H24" s="27">
        <v>440.78999999999996</v>
      </c>
      <c r="I24" s="27">
        <v>78.257750000000001</v>
      </c>
      <c r="J24" s="27">
        <v>30.34965</v>
      </c>
      <c r="K24" s="27">
        <v>1.7439500000000001</v>
      </c>
      <c r="L24" s="27">
        <v>40.039900000000003</v>
      </c>
      <c r="M24" s="27">
        <v>42.2622</v>
      </c>
      <c r="N24" s="27">
        <v>34.238100000000003</v>
      </c>
      <c r="O24" s="27">
        <v>2.8271000000000002</v>
      </c>
      <c r="P24" s="28">
        <v>1.5222E-3</v>
      </c>
      <c r="Q24" s="29">
        <v>7.7599999999999995E-3</v>
      </c>
      <c r="R24" s="29">
        <v>7.0449999999999999E-2</v>
      </c>
      <c r="S24" s="29">
        <v>6.5110000000000003E-3</v>
      </c>
      <c r="T24" s="29">
        <v>3.7439999999999999E-4</v>
      </c>
      <c r="U24" s="29">
        <v>-1.7399999999999999E-5</v>
      </c>
      <c r="V24" s="29">
        <v>3.1330000000000003E-4</v>
      </c>
      <c r="W24" s="29">
        <v>1.155E-3</v>
      </c>
      <c r="X24" s="27">
        <v>305</v>
      </c>
      <c r="Y24" s="27">
        <v>27.4061680274867</v>
      </c>
      <c r="Z24" s="25">
        <v>0</v>
      </c>
      <c r="AA24" s="25">
        <v>6.5000000000000002E-2</v>
      </c>
      <c r="AB24" s="25">
        <v>0.1007</v>
      </c>
      <c r="AC24" s="25">
        <v>0</v>
      </c>
      <c r="AD24" s="27">
        <v>250</v>
      </c>
    </row>
    <row r="25" spans="1:30" s="5" customFormat="1" ht="29.25" customHeight="1" thickBot="1" x14ac:dyDescent="0.3">
      <c r="B25" s="37" t="s">
        <v>92</v>
      </c>
      <c r="C25" s="13"/>
      <c r="D25" s="25">
        <v>7.9099999999999993</v>
      </c>
      <c r="E25" s="26">
        <v>0.10000000000000002</v>
      </c>
      <c r="F25" s="26">
        <v>2.3666666666666667</v>
      </c>
      <c r="G25" s="27">
        <v>723.93333333333339</v>
      </c>
      <c r="H25" s="27">
        <v>506.75333333333333</v>
      </c>
      <c r="I25" s="27">
        <v>35.636166666666661</v>
      </c>
      <c r="J25" s="27">
        <v>13.140566666666667</v>
      </c>
      <c r="K25" s="27">
        <v>7.0705333333333336</v>
      </c>
      <c r="L25" s="27">
        <v>79.25</v>
      </c>
      <c r="M25" s="27">
        <v>48.99</v>
      </c>
      <c r="N25" s="27">
        <v>20.170000000000002</v>
      </c>
      <c r="O25" s="27">
        <v>0.73699999999999999</v>
      </c>
      <c r="P25" s="28">
        <v>5.0000000000000004E-6</v>
      </c>
      <c r="Q25" s="29">
        <v>2.1564666666666669E-2</v>
      </c>
      <c r="R25" s="29">
        <v>1.8683333333333333E-2</v>
      </c>
      <c r="S25" s="29">
        <v>1.4913333333333332E-4</v>
      </c>
      <c r="T25" s="29">
        <v>3.5360000000000001E-3</v>
      </c>
      <c r="U25" s="29">
        <v>6.2799999999999995E-5</v>
      </c>
      <c r="V25" s="29">
        <v>0</v>
      </c>
      <c r="W25" s="29">
        <v>1.3489999999999999E-3</v>
      </c>
      <c r="X25" s="27">
        <v>502.64</v>
      </c>
      <c r="Y25" s="27">
        <v>39.969176757405997</v>
      </c>
      <c r="Z25" s="25">
        <v>0</v>
      </c>
      <c r="AA25" s="25">
        <v>0.26</v>
      </c>
      <c r="AB25" s="25">
        <v>9.8100000000000007E-2</v>
      </c>
      <c r="AC25" s="25">
        <v>1.3133333333333332E-2</v>
      </c>
      <c r="AD25" s="27">
        <v>412</v>
      </c>
    </row>
    <row r="26" spans="1:30" s="5" customFormat="1" ht="29.25" customHeight="1" thickBot="1" x14ac:dyDescent="0.3">
      <c r="B26" s="37" t="s">
        <v>93</v>
      </c>
      <c r="C26" s="13"/>
      <c r="D26" s="25">
        <v>8.2033333333333331</v>
      </c>
      <c r="E26" s="26">
        <v>0.33333333333333331</v>
      </c>
      <c r="F26" s="26">
        <v>2.6</v>
      </c>
      <c r="G26" s="27">
        <v>627.6</v>
      </c>
      <c r="H26" s="27">
        <v>439.32</v>
      </c>
      <c r="I26" s="27">
        <v>79.411166666666659</v>
      </c>
      <c r="J26" s="27">
        <v>30.028033333333337</v>
      </c>
      <c r="K26" s="27">
        <v>2.4492333333333334</v>
      </c>
      <c r="L26" s="27">
        <v>42.73</v>
      </c>
      <c r="M26" s="27">
        <v>42.11</v>
      </c>
      <c r="N26" s="27">
        <v>33.17</v>
      </c>
      <c r="O26" s="27">
        <v>2.7450000000000001</v>
      </c>
      <c r="P26" s="28">
        <v>7.0000000000000001E-3</v>
      </c>
      <c r="Q26" s="29">
        <v>1.1898666666666665E-2</v>
      </c>
      <c r="R26" s="29">
        <v>8.6750000000000008E-2</v>
      </c>
      <c r="S26" s="29">
        <v>5.7429999999999998E-3</v>
      </c>
      <c r="T26" s="29">
        <v>6.2949999999999996E-4</v>
      </c>
      <c r="U26" s="29">
        <v>-1.59E-5</v>
      </c>
      <c r="V26" s="29">
        <v>3.8900000000000002E-4</v>
      </c>
      <c r="W26" s="29">
        <v>1.3180000000000002E-3</v>
      </c>
      <c r="X26" s="27">
        <v>309.88</v>
      </c>
      <c r="Y26" s="27">
        <v>28.015279707011999</v>
      </c>
      <c r="Z26" s="25">
        <v>1.5733333333333332E-2</v>
      </c>
      <c r="AA26" s="25">
        <v>0.01</v>
      </c>
      <c r="AB26" s="25">
        <v>0.15410000000000001</v>
      </c>
      <c r="AC26" s="25">
        <v>0.10005</v>
      </c>
      <c r="AD26" s="27">
        <v>254</v>
      </c>
    </row>
    <row r="27" spans="1:30" s="5" customFormat="1" ht="29.25" customHeight="1" thickBot="1" x14ac:dyDescent="0.3">
      <c r="B27" s="37" t="s">
        <v>94</v>
      </c>
      <c r="C27" s="13"/>
      <c r="D27" s="25">
        <v>7.7799999999999994</v>
      </c>
      <c r="E27" s="26">
        <v>0.75</v>
      </c>
      <c r="F27" s="26">
        <v>2.85</v>
      </c>
      <c r="G27" s="27">
        <v>618.29999999999995</v>
      </c>
      <c r="H27" s="27">
        <v>432.81</v>
      </c>
      <c r="I27" s="27">
        <v>78.973799999999997</v>
      </c>
      <c r="J27" s="27">
        <v>31.063749999999999</v>
      </c>
      <c r="K27" s="27">
        <v>0.95145000000000002</v>
      </c>
      <c r="L27" s="27">
        <v>41.439300000000003</v>
      </c>
      <c r="M27" s="27">
        <v>45.1873</v>
      </c>
      <c r="N27" s="27">
        <v>34.166200000000003</v>
      </c>
      <c r="O27" s="27">
        <v>2.7136999999999998</v>
      </c>
      <c r="P27" s="28">
        <v>2.5394000000000003E-3</v>
      </c>
      <c r="Q27" s="29">
        <v>1.53965E-2</v>
      </c>
      <c r="R27" s="29">
        <v>0.13365000000000002</v>
      </c>
      <c r="S27" s="29">
        <v>1.3940000000000001E-2</v>
      </c>
      <c r="T27" s="29">
        <v>3.251E-3</v>
      </c>
      <c r="U27" s="29">
        <v>-1.03E-5</v>
      </c>
      <c r="V27" s="29">
        <v>1.384E-4</v>
      </c>
      <c r="W27" s="29">
        <v>3.8210000000000002E-4</v>
      </c>
      <c r="X27" s="27">
        <v>287.92</v>
      </c>
      <c r="Y27" s="27">
        <v>28.960433032640601</v>
      </c>
      <c r="Z27" s="25">
        <v>2.1049999999999999E-2</v>
      </c>
      <c r="AA27" s="25">
        <v>6.5000000000000002E-2</v>
      </c>
      <c r="AB27" s="25">
        <v>7.5999999999999998E-2</v>
      </c>
      <c r="AC27" s="25">
        <v>0.16789999999999999</v>
      </c>
      <c r="AD27" s="27">
        <v>236</v>
      </c>
    </row>
    <row r="28" spans="1:30" ht="29.25" customHeight="1" thickBot="1" x14ac:dyDescent="0.25">
      <c r="A28" s="1"/>
      <c r="B28" s="37" t="s">
        <v>95</v>
      </c>
      <c r="C28" s="13"/>
      <c r="D28" s="25">
        <v>7.93</v>
      </c>
      <c r="E28" s="26">
        <v>0.26666666666666666</v>
      </c>
      <c r="F28" s="26">
        <v>1.3</v>
      </c>
      <c r="G28" s="27">
        <v>623.30000000000007</v>
      </c>
      <c r="H28" s="27">
        <v>436.30999999999995</v>
      </c>
      <c r="I28" s="27">
        <v>78.917766666666679</v>
      </c>
      <c r="J28" s="27">
        <v>31.020266666666668</v>
      </c>
      <c r="K28" s="27">
        <v>1.5776333333333332</v>
      </c>
      <c r="L28" s="27">
        <v>20.2456</v>
      </c>
      <c r="M28" s="27">
        <v>21.938800000000001</v>
      </c>
      <c r="N28" s="27">
        <v>17.132000000000001</v>
      </c>
      <c r="O28" s="27">
        <v>1.1022000000000001</v>
      </c>
      <c r="P28" s="28">
        <v>1.3000000000000002E-3</v>
      </c>
      <c r="Q28" s="29">
        <v>6.3750000000000005E-3</v>
      </c>
      <c r="R28" s="29">
        <v>0.11493333333333335</v>
      </c>
      <c r="S28" s="29">
        <v>5.8666666666666667E-3</v>
      </c>
      <c r="T28" s="29">
        <v>3.6450000000000002E-3</v>
      </c>
      <c r="U28" s="29">
        <v>3.2000000000000003E-6</v>
      </c>
      <c r="V28" s="29">
        <v>4.663E-4</v>
      </c>
      <c r="W28" s="29">
        <v>1.1359999999999999E-3</v>
      </c>
      <c r="X28" s="27">
        <v>292.8</v>
      </c>
      <c r="Y28" s="27">
        <v>14.0921117081384</v>
      </c>
      <c r="Z28" s="25">
        <v>1.5599999999999998E-2</v>
      </c>
      <c r="AA28" s="25">
        <v>0.10999999999999999</v>
      </c>
      <c r="AB28" s="25">
        <v>9.9333333333333329E-2</v>
      </c>
      <c r="AC28" s="25">
        <v>0.17126666666666668</v>
      </c>
      <c r="AD28" s="27">
        <v>240</v>
      </c>
    </row>
    <row r="29" spans="1:30" ht="29.25" customHeight="1" thickBot="1" x14ac:dyDescent="0.25">
      <c r="A29" s="1"/>
      <c r="B29" s="37" t="s">
        <v>96</v>
      </c>
      <c r="C29" s="13"/>
      <c r="D29" s="25">
        <v>8.11</v>
      </c>
      <c r="E29" s="26">
        <v>0.2</v>
      </c>
      <c r="F29" s="26">
        <v>0.15</v>
      </c>
      <c r="G29" s="27">
        <v>622.5</v>
      </c>
      <c r="H29" s="27">
        <v>435.75</v>
      </c>
      <c r="I29" s="27">
        <v>80.619699999999995</v>
      </c>
      <c r="J29" s="27">
        <v>30.574449999999999</v>
      </c>
      <c r="K29" s="27">
        <v>1.7046999999999999</v>
      </c>
      <c r="L29" s="27">
        <v>37.510300000000001</v>
      </c>
      <c r="M29" s="27">
        <v>42.726700000000001</v>
      </c>
      <c r="N29" s="27">
        <v>31.8325</v>
      </c>
      <c r="O29" s="27">
        <v>2.3898000000000001</v>
      </c>
      <c r="P29" s="28">
        <v>2E-3</v>
      </c>
      <c r="Q29" s="29">
        <v>6.5675000000000004E-3</v>
      </c>
      <c r="R29" s="29">
        <v>0.10894</v>
      </c>
      <c r="S29" s="29">
        <v>4.3835000000000002E-3</v>
      </c>
      <c r="T29" s="29">
        <v>2.862E-3</v>
      </c>
      <c r="U29" s="29">
        <v>1.6580000000000002E-4</v>
      </c>
      <c r="V29" s="29">
        <v>6.4400000000000007E-5</v>
      </c>
      <c r="W29" s="29">
        <v>6.4829999999999998E-4</v>
      </c>
      <c r="X29" s="27">
        <v>275.72000000000003</v>
      </c>
      <c r="Y29" s="27">
        <v>26.9657682527315</v>
      </c>
      <c r="Z29" s="25">
        <v>0</v>
      </c>
      <c r="AA29" s="25">
        <v>4.4999999999999998E-2</v>
      </c>
      <c r="AB29" s="25">
        <v>0.10555</v>
      </c>
      <c r="AC29" s="25">
        <v>0.15910000000000002</v>
      </c>
      <c r="AD29" s="27">
        <v>226</v>
      </c>
    </row>
    <row r="30" spans="1:30" ht="29.25" customHeight="1" thickBot="1" x14ac:dyDescent="0.25">
      <c r="A30" s="1"/>
      <c r="B30" s="37" t="s">
        <v>97</v>
      </c>
      <c r="C30" s="13"/>
      <c r="D30" s="25">
        <v>8.3533333333333335</v>
      </c>
      <c r="E30" s="26">
        <v>0.26666666666666666</v>
      </c>
      <c r="F30" s="26">
        <v>2.2333333333333329</v>
      </c>
      <c r="G30" s="27">
        <v>296.96666666666664</v>
      </c>
      <c r="H30" s="27">
        <v>207.87666666666667</v>
      </c>
      <c r="I30" s="27">
        <v>34.608899999999998</v>
      </c>
      <c r="J30" s="27">
        <v>18.837966666666667</v>
      </c>
      <c r="K30" s="27">
        <v>1.2996999999999999</v>
      </c>
      <c r="L30" s="27">
        <v>14.6472</v>
      </c>
      <c r="M30" s="27">
        <v>8.5748999999999995</v>
      </c>
      <c r="N30" s="27">
        <v>20.871500000000001</v>
      </c>
      <c r="O30" s="27">
        <v>1.7498</v>
      </c>
      <c r="P30" s="28">
        <v>8.8859999999999992E-4</v>
      </c>
      <c r="Q30" s="29">
        <v>9.6576666666666651E-3</v>
      </c>
      <c r="R30" s="29">
        <v>4.6603333333333323E-2</v>
      </c>
      <c r="S30" s="29">
        <v>1.1242333333333335E-3</v>
      </c>
      <c r="T30" s="29">
        <v>3.1509999999999997E-3</v>
      </c>
      <c r="U30" s="29">
        <v>1.739E-4</v>
      </c>
      <c r="V30" s="29">
        <v>-1.4779999999999999E-4</v>
      </c>
      <c r="W30" s="29">
        <v>7.6300000000000011E-5</v>
      </c>
      <c r="X30" s="27">
        <v>114.68</v>
      </c>
      <c r="Y30" s="27">
        <v>7.1896884077699204</v>
      </c>
      <c r="Z30" s="25">
        <v>0.18053333333333335</v>
      </c>
      <c r="AA30" s="25">
        <v>0.18666666666666668</v>
      </c>
      <c r="AB30" s="25">
        <v>0.1807</v>
      </c>
      <c r="AC30" s="25">
        <v>0.1143</v>
      </c>
      <c r="AD30" s="27">
        <v>94</v>
      </c>
    </row>
    <row r="31" spans="1:30" ht="29.25" customHeight="1" thickBot="1" x14ac:dyDescent="0.25">
      <c r="A31" s="1"/>
      <c r="B31" s="37" t="s">
        <v>98</v>
      </c>
      <c r="C31" s="13"/>
      <c r="D31" s="25">
        <v>7.915</v>
      </c>
      <c r="E31" s="26">
        <v>0.45</v>
      </c>
      <c r="F31" s="26">
        <v>5.85</v>
      </c>
      <c r="G31" s="27">
        <v>606</v>
      </c>
      <c r="H31" s="27">
        <v>424.2</v>
      </c>
      <c r="I31" s="27">
        <v>75.158600000000007</v>
      </c>
      <c r="J31" s="27">
        <v>30.138999999999999</v>
      </c>
      <c r="K31" s="27">
        <v>0.86699999999999999</v>
      </c>
      <c r="L31" s="27">
        <v>39.697099999999999</v>
      </c>
      <c r="M31" s="27">
        <v>41.985799999999998</v>
      </c>
      <c r="N31" s="27">
        <v>34.109099999999998</v>
      </c>
      <c r="O31" s="27">
        <v>2.8106</v>
      </c>
      <c r="P31" s="28">
        <v>1.3706E-3</v>
      </c>
      <c r="Q31" s="29">
        <v>3.5075000000000002E-3</v>
      </c>
      <c r="R31" s="29">
        <v>9.5890000000000003E-2</v>
      </c>
      <c r="S31" s="29">
        <v>7.4245000000000005E-3</v>
      </c>
      <c r="T31" s="29">
        <v>8.3470000000000007E-4</v>
      </c>
      <c r="U31" s="29">
        <v>-8.2699999999999991E-5</v>
      </c>
      <c r="V31" s="29">
        <v>4.7389999999999997E-4</v>
      </c>
      <c r="W31" s="29">
        <v>7.6000000000000001E-6</v>
      </c>
      <c r="X31" s="27">
        <v>295.24</v>
      </c>
      <c r="Y31" s="27">
        <v>27.2067165855658</v>
      </c>
      <c r="Z31" s="25">
        <v>0.23275000000000001</v>
      </c>
      <c r="AA31" s="25">
        <v>0.41500000000000004</v>
      </c>
      <c r="AB31" s="25">
        <v>8.6499999999999994E-2</v>
      </c>
      <c r="AC31" s="25">
        <v>0.10904999999999999</v>
      </c>
      <c r="AD31" s="27">
        <v>242</v>
      </c>
    </row>
    <row r="32" spans="1:30" ht="29.25" customHeight="1" thickBot="1" x14ac:dyDescent="0.25">
      <c r="A32" s="1"/>
      <c r="B32" s="37" t="s">
        <v>99</v>
      </c>
      <c r="C32" s="13"/>
      <c r="D32" s="25">
        <v>7.373333333333334</v>
      </c>
      <c r="E32" s="26">
        <v>0.29000000000000004</v>
      </c>
      <c r="F32" s="26">
        <v>2.7333333333333329</v>
      </c>
      <c r="G32" s="27">
        <v>232.66666666666666</v>
      </c>
      <c r="H32" s="27">
        <v>162.86666666666667</v>
      </c>
      <c r="I32" s="27">
        <v>53.459600000000002</v>
      </c>
      <c r="J32" s="27">
        <v>13.674666666666667</v>
      </c>
      <c r="K32" s="27">
        <v>2.0981999999999998</v>
      </c>
      <c r="L32" s="27">
        <v>11.26885</v>
      </c>
      <c r="M32" s="27">
        <v>5.2345000000000006</v>
      </c>
      <c r="N32" s="27">
        <v>26.1492</v>
      </c>
      <c r="O32" s="27">
        <v>1.11185</v>
      </c>
      <c r="P32" s="28">
        <v>1.4322500000000001E-3</v>
      </c>
      <c r="Q32" s="29">
        <v>3.2983333333333337E-2</v>
      </c>
      <c r="R32" s="29">
        <v>3.4256666666666671E-2</v>
      </c>
      <c r="S32" s="29">
        <v>4.110333333333333E-3</v>
      </c>
      <c r="T32" s="29">
        <v>3.6270000000000003E-4</v>
      </c>
      <c r="U32" s="29">
        <v>1.192E-4</v>
      </c>
      <c r="V32" s="29">
        <v>3.1540000000000002E-4</v>
      </c>
      <c r="W32" s="29">
        <v>1.2179999999999999E-3</v>
      </c>
      <c r="X32" s="27">
        <v>39.04</v>
      </c>
      <c r="Y32" s="27">
        <v>4.9701651320168896</v>
      </c>
      <c r="Z32" s="25">
        <v>0.14503333333333332</v>
      </c>
      <c r="AA32" s="25">
        <v>0.10333333333333335</v>
      </c>
      <c r="AB32" s="25">
        <v>0.15733333333333333</v>
      </c>
      <c r="AC32" s="25">
        <v>3.1966666666666664E-2</v>
      </c>
      <c r="AD32" s="27">
        <v>32</v>
      </c>
    </row>
    <row r="33" spans="2:30" ht="29.25" customHeight="1" thickBot="1" x14ac:dyDescent="0.25">
      <c r="B33" s="37" t="s">
        <v>100</v>
      </c>
      <c r="C33" s="13"/>
      <c r="D33" s="25">
        <v>8.0549999999999997</v>
      </c>
      <c r="E33" s="26">
        <v>0.35</v>
      </c>
      <c r="F33" s="26">
        <v>2.6</v>
      </c>
      <c r="G33" s="27">
        <v>622.35</v>
      </c>
      <c r="H33" s="27">
        <v>435.64499999999998</v>
      </c>
      <c r="I33" s="27">
        <v>77.055800000000005</v>
      </c>
      <c r="J33" s="27">
        <v>30.267699999999998</v>
      </c>
      <c r="K33" s="27">
        <v>0.92310000000000003</v>
      </c>
      <c r="L33" s="27">
        <v>39.950800000000001</v>
      </c>
      <c r="M33" s="27">
        <v>42.187899999999999</v>
      </c>
      <c r="N33" s="27">
        <v>34.260300000000001</v>
      </c>
      <c r="O33" s="27">
        <v>2.8515000000000001</v>
      </c>
      <c r="P33" s="28">
        <v>1.6373E-3</v>
      </c>
      <c r="Q33" s="29">
        <v>9.7157000000000007E-3</v>
      </c>
      <c r="R33" s="29">
        <v>6.9602500000000012E-2</v>
      </c>
      <c r="S33" s="29">
        <v>5.7590499999999999E-3</v>
      </c>
      <c r="T33" s="29">
        <v>7.54E-4</v>
      </c>
      <c r="U33" s="29">
        <v>-4.99E-5</v>
      </c>
      <c r="V33" s="29">
        <v>5.8790000000000003E-4</v>
      </c>
      <c r="W33" s="29">
        <v>1.4410000000000001E-4</v>
      </c>
      <c r="X33" s="27">
        <v>290.36</v>
      </c>
      <c r="Y33" s="27">
        <v>27.353314306719799</v>
      </c>
      <c r="Z33" s="25">
        <v>2.155E-2</v>
      </c>
      <c r="AA33" s="25">
        <v>0.05</v>
      </c>
      <c r="AB33" s="25">
        <v>0.10594999999999999</v>
      </c>
      <c r="AC33" s="25">
        <v>0.20725000000000002</v>
      </c>
      <c r="AD33" s="27">
        <v>238</v>
      </c>
    </row>
    <row r="34" spans="2:30" ht="29.25" customHeight="1" thickBot="1" x14ac:dyDescent="0.25">
      <c r="B34" s="37" t="s">
        <v>101</v>
      </c>
      <c r="C34" s="13"/>
      <c r="D34" s="25">
        <v>8.0949999999999989</v>
      </c>
      <c r="E34" s="26">
        <v>0.35</v>
      </c>
      <c r="F34" s="26">
        <v>3.05</v>
      </c>
      <c r="G34" s="27">
        <v>609.90000000000009</v>
      </c>
      <c r="H34" s="27">
        <v>426.92999999999995</v>
      </c>
      <c r="I34" s="27">
        <v>75.257900000000006</v>
      </c>
      <c r="J34" s="27">
        <v>30.14555</v>
      </c>
      <c r="K34" s="27">
        <v>0.98950000000000005</v>
      </c>
      <c r="L34" s="27">
        <v>39.133000000000003</v>
      </c>
      <c r="M34" s="27">
        <v>45.256399999999999</v>
      </c>
      <c r="N34" s="27">
        <v>34</v>
      </c>
      <c r="O34" s="27">
        <v>2.5733000000000001</v>
      </c>
      <c r="P34" s="28">
        <v>2.5000000000000001E-3</v>
      </c>
      <c r="Q34" s="29">
        <v>4.6175000000000001E-3</v>
      </c>
      <c r="R34" s="29">
        <v>9.265000000000001E-2</v>
      </c>
      <c r="S34" s="29">
        <v>7.3829999999999998E-3</v>
      </c>
      <c r="T34" s="29">
        <v>2.5890000000000002E-3</v>
      </c>
      <c r="U34" s="29">
        <v>8.7100000000000003E-5</v>
      </c>
      <c r="V34" s="29">
        <v>4.3290000000000001E-4</v>
      </c>
      <c r="W34" s="29">
        <v>1.3520000000000001E-3</v>
      </c>
      <c r="X34" s="27">
        <v>278.16000000000003</v>
      </c>
      <c r="Y34" s="27">
        <v>28.412940481157701</v>
      </c>
      <c r="Z34" s="25">
        <v>0.1159</v>
      </c>
      <c r="AA34" s="25">
        <v>0.22500000000000001</v>
      </c>
      <c r="AB34" s="25">
        <v>8.7499999999999994E-2</v>
      </c>
      <c r="AC34" s="25">
        <v>0.24004999999999999</v>
      </c>
      <c r="AD34" s="27">
        <v>228</v>
      </c>
    </row>
    <row r="35" spans="2:30" ht="29.25" customHeight="1" thickBot="1" x14ac:dyDescent="0.25">
      <c r="B35" s="37" t="s">
        <v>102</v>
      </c>
      <c r="C35" s="13"/>
      <c r="D35" s="25">
        <v>7.93</v>
      </c>
      <c r="E35" s="26">
        <v>0.26666666666666666</v>
      </c>
      <c r="F35" s="26">
        <v>1.5999999999999999</v>
      </c>
      <c r="G35" s="27">
        <v>633.30000000000007</v>
      </c>
      <c r="H35" s="27">
        <v>443.30999999999995</v>
      </c>
      <c r="I35" s="27">
        <v>78.949766666666662</v>
      </c>
      <c r="J35" s="27">
        <v>30.670833333333334</v>
      </c>
      <c r="K35" s="27">
        <v>1.2053</v>
      </c>
      <c r="L35" s="27">
        <v>0</v>
      </c>
      <c r="M35" s="27">
        <v>0</v>
      </c>
      <c r="N35" s="27">
        <v>53.952500000000001</v>
      </c>
      <c r="O35" s="27">
        <v>0</v>
      </c>
      <c r="P35" s="28">
        <v>0</v>
      </c>
      <c r="Q35" s="29">
        <v>1.1659999999999998E-2</v>
      </c>
      <c r="R35" s="29">
        <v>9.3623333333333336E-2</v>
      </c>
      <c r="S35" s="29">
        <v>7.6540000000000002E-3</v>
      </c>
      <c r="T35" s="29">
        <v>2.699E-3</v>
      </c>
      <c r="U35" s="29">
        <v>1.066E-4</v>
      </c>
      <c r="V35" s="29">
        <v>0</v>
      </c>
      <c r="W35" s="29">
        <v>4.0450000000000002E-4</v>
      </c>
      <c r="X35" s="27">
        <v>280.60000000000002</v>
      </c>
      <c r="Y35" s="27">
        <v>0</v>
      </c>
      <c r="Z35" s="25">
        <v>0.11663333333333332</v>
      </c>
      <c r="AA35" s="25">
        <v>0.13666666666666669</v>
      </c>
      <c r="AB35" s="25">
        <v>0.10813333333333335</v>
      </c>
      <c r="AC35" s="25">
        <v>0.18876666666666667</v>
      </c>
      <c r="AD35" s="27">
        <v>230</v>
      </c>
    </row>
    <row r="36" spans="2:30" ht="29.25" customHeight="1" thickBot="1" x14ac:dyDescent="0.25">
      <c r="B36" s="37" t="s">
        <v>103</v>
      </c>
      <c r="C36" s="13"/>
      <c r="D36" s="25">
        <v>7.8500000000000005</v>
      </c>
      <c r="E36" s="26">
        <v>0.46666666666666673</v>
      </c>
      <c r="F36" s="26">
        <v>3.3333333333333335</v>
      </c>
      <c r="G36" s="27">
        <v>616.6</v>
      </c>
      <c r="H36" s="27">
        <v>431.61999999999989</v>
      </c>
      <c r="I36" s="27">
        <v>75.758200000000002</v>
      </c>
      <c r="J36" s="27">
        <v>30.335466666666665</v>
      </c>
      <c r="K36" s="27">
        <v>1.1797333333333333</v>
      </c>
      <c r="L36" s="27">
        <v>40.185699999999997</v>
      </c>
      <c r="M36" s="27">
        <v>42.0336</v>
      </c>
      <c r="N36" s="27">
        <v>34.232599999999998</v>
      </c>
      <c r="O36" s="27">
        <v>2.8591000000000002</v>
      </c>
      <c r="P36" s="28">
        <v>1.6027000000000001E-3</v>
      </c>
      <c r="Q36" s="29">
        <v>4.1083333333333336E-3</v>
      </c>
      <c r="R36" s="29">
        <v>9.4160000000000008E-2</v>
      </c>
      <c r="S36" s="29">
        <v>8.5070000000000007E-3</v>
      </c>
      <c r="T36" s="29">
        <v>2.297E-4</v>
      </c>
      <c r="U36" s="29">
        <v>1.0789999999999999E-4</v>
      </c>
      <c r="V36" s="29">
        <v>3.3610000000000004E-4</v>
      </c>
      <c r="W36" s="29">
        <v>4.306E-4</v>
      </c>
      <c r="X36" s="27">
        <v>297.68</v>
      </c>
      <c r="Y36" s="27">
        <v>27.3484228138202</v>
      </c>
      <c r="Z36" s="25">
        <v>3.8433333333333326E-2</v>
      </c>
      <c r="AA36" s="25">
        <v>5.000000000000001E-2</v>
      </c>
      <c r="AB36" s="25">
        <v>9.6733333333333338E-2</v>
      </c>
      <c r="AC36" s="25">
        <v>0.28373333333333334</v>
      </c>
      <c r="AD36" s="27">
        <v>244</v>
      </c>
    </row>
    <row r="37" spans="2:30" ht="29.25" customHeight="1" thickBot="1" x14ac:dyDescent="0.25">
      <c r="B37" s="37" t="s">
        <v>104</v>
      </c>
      <c r="C37" s="13"/>
      <c r="D37" s="25">
        <v>7.7225000000000001</v>
      </c>
      <c r="E37" s="26">
        <v>0.42500000000000004</v>
      </c>
      <c r="F37" s="26">
        <v>3.375</v>
      </c>
      <c r="G37" s="27">
        <v>272.22500000000002</v>
      </c>
      <c r="H37" s="27">
        <v>190.55749999999995</v>
      </c>
      <c r="I37" s="27">
        <v>44.05565</v>
      </c>
      <c r="J37" s="27">
        <v>16.199775000000002</v>
      </c>
      <c r="K37" s="27">
        <v>1.7940499999999999</v>
      </c>
      <c r="L37" s="27">
        <v>16.104800000000001</v>
      </c>
      <c r="M37" s="27">
        <v>8.3088999999999995</v>
      </c>
      <c r="N37" s="27">
        <v>22.233449999999998</v>
      </c>
      <c r="O37" s="27">
        <v>0.79449999999999998</v>
      </c>
      <c r="P37" s="28">
        <v>0</v>
      </c>
      <c r="Q37" s="29">
        <v>2.5287500000000001E-2</v>
      </c>
      <c r="R37" s="29">
        <v>7.1729999999999988E-2</v>
      </c>
      <c r="S37" s="29">
        <v>5.7314999999999996E-3</v>
      </c>
      <c r="T37" s="29">
        <v>3.3900000000000005E-4</v>
      </c>
      <c r="U37" s="29">
        <v>-3.9999999999999998E-6</v>
      </c>
      <c r="V37" s="29">
        <v>6.7199999999999996E-4</v>
      </c>
      <c r="W37" s="29">
        <v>1.4474999999999998E-3</v>
      </c>
      <c r="X37" s="27">
        <v>81.740000000000009</v>
      </c>
      <c r="Y37" s="27">
        <v>7.4441353296685051</v>
      </c>
      <c r="Z37" s="25">
        <v>0</v>
      </c>
      <c r="AA37" s="25">
        <v>8.5000000000000006E-2</v>
      </c>
      <c r="AB37" s="25">
        <v>0.16234999999999999</v>
      </c>
      <c r="AC37" s="25">
        <v>2.6025E-2</v>
      </c>
      <c r="AD37" s="27">
        <v>67</v>
      </c>
    </row>
    <row r="38" spans="2:30" ht="29.25" customHeight="1" thickBot="1" x14ac:dyDescent="0.25">
      <c r="B38" s="37" t="s">
        <v>105</v>
      </c>
      <c r="C38" s="13"/>
      <c r="D38" s="25">
        <v>8.4</v>
      </c>
      <c r="E38" s="26">
        <v>0.1</v>
      </c>
      <c r="F38" s="26">
        <v>0.3</v>
      </c>
      <c r="G38" s="27">
        <v>1358</v>
      </c>
      <c r="H38" s="27">
        <v>950.59999999999991</v>
      </c>
      <c r="I38" s="27">
        <v>221.85300000000001</v>
      </c>
      <c r="J38" s="27">
        <v>76.165400000000005</v>
      </c>
      <c r="K38" s="27">
        <v>9.6021000000000001</v>
      </c>
      <c r="L38" s="27">
        <v>35.008699999999997</v>
      </c>
      <c r="M38" s="27">
        <v>24.033999999999999</v>
      </c>
      <c r="N38" s="27">
        <v>173.08199999999999</v>
      </c>
      <c r="O38" s="27">
        <v>9.3637999999999995</v>
      </c>
      <c r="P38" s="28">
        <v>8.4000000000000012E-3</v>
      </c>
      <c r="Q38" s="29">
        <v>6.4949999999999999E-3</v>
      </c>
      <c r="R38" s="29">
        <v>2.2020000000000001E-2</v>
      </c>
      <c r="S38" s="29">
        <v>2.3300000000000003E-4</v>
      </c>
      <c r="T38" s="29">
        <v>3.323E-3</v>
      </c>
      <c r="U38" s="29">
        <v>1.9400000000000001E-5</v>
      </c>
      <c r="V38" s="29">
        <v>5.4310000000000003E-4</v>
      </c>
      <c r="W38" s="29">
        <v>7.6790000000000001E-3</v>
      </c>
      <c r="X38" s="27">
        <v>117.12</v>
      </c>
      <c r="Y38" s="27">
        <v>18.641880712445399</v>
      </c>
      <c r="Z38" s="25">
        <v>0</v>
      </c>
      <c r="AA38" s="25">
        <v>0</v>
      </c>
      <c r="AB38" s="25">
        <v>9.8599999999999993E-2</v>
      </c>
      <c r="AC38" s="25">
        <v>0</v>
      </c>
      <c r="AD38" s="27">
        <v>96</v>
      </c>
    </row>
    <row r="39" spans="2:30" ht="29.25" customHeight="1" thickBot="1" x14ac:dyDescent="0.25">
      <c r="B39" s="37" t="s">
        <v>106</v>
      </c>
      <c r="C39" s="13"/>
      <c r="D39" s="25">
        <v>7.5566666666666675</v>
      </c>
      <c r="E39" s="26">
        <v>0.10000000000000002</v>
      </c>
      <c r="F39" s="26">
        <v>2.2666666666666666</v>
      </c>
      <c r="G39" s="27">
        <v>870.80000000000007</v>
      </c>
      <c r="H39" s="27">
        <v>609.55999999999995</v>
      </c>
      <c r="I39" s="27">
        <v>56.550166666666662</v>
      </c>
      <c r="J39" s="27">
        <v>30.074299999999997</v>
      </c>
      <c r="K39" s="27">
        <v>10.999233333333335</v>
      </c>
      <c r="L39" s="27">
        <v>83.91</v>
      </c>
      <c r="M39" s="27">
        <v>53.43</v>
      </c>
      <c r="N39" s="27">
        <v>39.82</v>
      </c>
      <c r="O39" s="27">
        <v>2.3109999999999999</v>
      </c>
      <c r="P39" s="28">
        <v>1.4200000000000001E-5</v>
      </c>
      <c r="Q39" s="29">
        <v>2.3976666666666664E-3</v>
      </c>
      <c r="R39" s="29">
        <v>9.0039999999999999E-3</v>
      </c>
      <c r="S39" s="29">
        <v>1.7876666666666666E-4</v>
      </c>
      <c r="T39" s="29">
        <v>5.6559999999999996E-3</v>
      </c>
      <c r="U39" s="29">
        <v>3.82E-5</v>
      </c>
      <c r="V39" s="29">
        <v>3.0580000000000001E-4</v>
      </c>
      <c r="W39" s="29">
        <v>2.0139999999999997E-3</v>
      </c>
      <c r="X39" s="27">
        <v>527.04</v>
      </c>
      <c r="Y39" s="27">
        <v>42.961671564837999</v>
      </c>
      <c r="Z39" s="25">
        <v>0</v>
      </c>
      <c r="AA39" s="25">
        <v>0.06</v>
      </c>
      <c r="AB39" s="25">
        <v>0.12430000000000001</v>
      </c>
      <c r="AC39" s="25">
        <v>0</v>
      </c>
      <c r="AD39" s="27">
        <v>432</v>
      </c>
    </row>
    <row r="40" spans="2:30" ht="29.25" customHeight="1" thickBot="1" x14ac:dyDescent="0.25">
      <c r="B40" s="37" t="s">
        <v>210</v>
      </c>
      <c r="C40" s="13"/>
      <c r="D40" s="25">
        <v>7.7850000000000001</v>
      </c>
      <c r="E40" s="26">
        <v>0.11750000000000001</v>
      </c>
      <c r="F40" s="26">
        <v>0.22500000000000001</v>
      </c>
      <c r="G40" s="27">
        <v>768.125</v>
      </c>
      <c r="H40" s="27">
        <v>537.6875</v>
      </c>
      <c r="I40" s="27">
        <v>35.204525000000004</v>
      </c>
      <c r="J40" s="27">
        <v>13.838900000000001</v>
      </c>
      <c r="K40" s="27">
        <v>6.43025</v>
      </c>
      <c r="L40" s="27">
        <v>101.7867</v>
      </c>
      <c r="M40" s="27">
        <v>57.477499999999999</v>
      </c>
      <c r="N40" s="27">
        <v>19.334099999999999</v>
      </c>
      <c r="O40" s="27">
        <v>0.47949999999999998</v>
      </c>
      <c r="P40" s="28">
        <v>4.4050000000000003E-4</v>
      </c>
      <c r="Q40" s="29">
        <v>3.35965E-3</v>
      </c>
      <c r="R40" s="29">
        <v>8.4740000000000006E-3</v>
      </c>
      <c r="S40" s="29">
        <v>2.2635E-4</v>
      </c>
      <c r="T40" s="29">
        <v>4.0769999999999999E-3</v>
      </c>
      <c r="U40" s="29">
        <v>5.8999999999999998E-5</v>
      </c>
      <c r="V40" s="29">
        <v>2.0899999999999998E-4</v>
      </c>
      <c r="W40" s="29">
        <v>1.691E-3</v>
      </c>
      <c r="X40" s="27">
        <v>578.28</v>
      </c>
      <c r="Y40" s="27">
        <v>49.0931166211803</v>
      </c>
      <c r="Z40" s="25">
        <v>0</v>
      </c>
      <c r="AA40" s="25">
        <v>0.51249999999999996</v>
      </c>
      <c r="AB40" s="25">
        <v>6.2050000000000001E-2</v>
      </c>
      <c r="AC40" s="25">
        <v>0</v>
      </c>
      <c r="AD40" s="27">
        <v>474</v>
      </c>
    </row>
    <row r="41" spans="2:30" ht="29.25" customHeight="1" thickBot="1" x14ac:dyDescent="0.25">
      <c r="B41" s="37" t="s">
        <v>107</v>
      </c>
      <c r="C41" s="13"/>
      <c r="D41" s="25">
        <v>8.0500000000000007</v>
      </c>
      <c r="E41" s="26">
        <v>0.6</v>
      </c>
      <c r="F41" s="26">
        <v>3.2</v>
      </c>
      <c r="G41" s="27">
        <v>628.5</v>
      </c>
      <c r="H41" s="27">
        <v>439.95</v>
      </c>
      <c r="I41" s="27">
        <v>77.021349999999998</v>
      </c>
      <c r="J41" s="27">
        <v>30.112950000000001</v>
      </c>
      <c r="K41" s="27">
        <v>1.3103500000000001</v>
      </c>
      <c r="L41" s="27">
        <v>40.6997</v>
      </c>
      <c r="M41" s="27">
        <v>41.895200000000003</v>
      </c>
      <c r="N41" s="27">
        <v>34.369500000000002</v>
      </c>
      <c r="O41" s="27">
        <v>2.8856000000000002</v>
      </c>
      <c r="P41" s="28">
        <v>1.7962E-3</v>
      </c>
      <c r="Q41" s="29">
        <v>1.6041E-2</v>
      </c>
      <c r="R41" s="29">
        <v>0.11794999999999999</v>
      </c>
      <c r="S41" s="29">
        <v>2.4569499999999998E-2</v>
      </c>
      <c r="T41" s="29">
        <v>2.5339999999999998E-3</v>
      </c>
      <c r="U41" s="29">
        <v>-3.8399999999999998E-5</v>
      </c>
      <c r="V41" s="29">
        <v>5.6059999999999997E-4</v>
      </c>
      <c r="W41" s="29">
        <v>7.5440000000000001E-4</v>
      </c>
      <c r="X41" s="27">
        <v>292.8</v>
      </c>
      <c r="Y41" s="27">
        <v>27.4197800236294</v>
      </c>
      <c r="Z41" s="25">
        <v>0</v>
      </c>
      <c r="AA41" s="25">
        <v>6.5000000000000002E-2</v>
      </c>
      <c r="AB41" s="25">
        <v>7.7800000000000008E-2</v>
      </c>
      <c r="AC41" s="25">
        <v>5.9400000000000001E-2</v>
      </c>
      <c r="AD41" s="27">
        <v>240</v>
      </c>
    </row>
    <row r="42" spans="2:30" ht="29.25" customHeight="1" thickBot="1" x14ac:dyDescent="0.25">
      <c r="B42" s="37" t="s">
        <v>108</v>
      </c>
      <c r="C42" s="13"/>
      <c r="D42" s="25">
        <v>8.1333333333333329</v>
      </c>
      <c r="E42" s="26">
        <v>0.6</v>
      </c>
      <c r="F42" s="26">
        <v>1.2666666666666666</v>
      </c>
      <c r="G42" s="27">
        <v>622.1</v>
      </c>
      <c r="H42" s="27">
        <v>435.46999999999997</v>
      </c>
      <c r="I42" s="27">
        <v>78.042599999999993</v>
      </c>
      <c r="J42" s="27">
        <v>30.66943333333333</v>
      </c>
      <c r="K42" s="27">
        <v>1.6703000000000001</v>
      </c>
      <c r="L42" s="27">
        <v>32.335900000000002</v>
      </c>
      <c r="M42" s="27">
        <v>42.068199999999997</v>
      </c>
      <c r="N42" s="27">
        <v>32.749400000000001</v>
      </c>
      <c r="O42" s="27">
        <v>0.79249999999999998</v>
      </c>
      <c r="P42" s="28">
        <v>0</v>
      </c>
      <c r="Q42" s="29">
        <v>1.6623666666666665E-2</v>
      </c>
      <c r="R42" s="29">
        <v>0.11700000000000001</v>
      </c>
      <c r="S42" s="29">
        <v>1.3021333333333333E-2</v>
      </c>
      <c r="T42" s="29">
        <v>5.6269999999999996E-4</v>
      </c>
      <c r="U42" s="29">
        <v>7.4200000000000001E-5</v>
      </c>
      <c r="V42" s="29">
        <v>5.1920000000000004E-4</v>
      </c>
      <c r="W42" s="29">
        <v>8.1369999999999999E-4</v>
      </c>
      <c r="X42" s="27">
        <v>283.04000000000002</v>
      </c>
      <c r="Y42" s="27">
        <v>25.4023392127976</v>
      </c>
      <c r="Z42" s="25">
        <v>0</v>
      </c>
      <c r="AA42" s="25">
        <v>4.6666666666666669E-2</v>
      </c>
      <c r="AB42" s="25">
        <v>0.11683333333333334</v>
      </c>
      <c r="AC42" s="25">
        <v>4.3133333333333329E-2</v>
      </c>
      <c r="AD42" s="27">
        <v>232</v>
      </c>
    </row>
    <row r="43" spans="2:30" ht="29.25" customHeight="1" thickBot="1" x14ac:dyDescent="0.25">
      <c r="B43" s="37" t="s">
        <v>109</v>
      </c>
      <c r="C43" s="13"/>
      <c r="D43" s="25">
        <v>7.91</v>
      </c>
      <c r="E43" s="26">
        <v>0.41533333333333333</v>
      </c>
      <c r="F43" s="26">
        <v>4.5999999999999996</v>
      </c>
      <c r="G43" s="27">
        <v>613.4</v>
      </c>
      <c r="H43" s="27">
        <v>429.37999999999994</v>
      </c>
      <c r="I43" s="27">
        <v>76.768566666666658</v>
      </c>
      <c r="J43" s="27">
        <v>31.099999999999998</v>
      </c>
      <c r="K43" s="27">
        <v>1.704233333333333</v>
      </c>
      <c r="L43" s="27">
        <v>35.68</v>
      </c>
      <c r="M43" s="27">
        <v>42.25</v>
      </c>
      <c r="N43" s="27">
        <v>34.159999999999997</v>
      </c>
      <c r="O43" s="27">
        <v>2.7639999999999998</v>
      </c>
      <c r="P43" s="28">
        <v>6.0000000000000002E-6</v>
      </c>
      <c r="Q43" s="29">
        <v>1.3059333333333333E-2</v>
      </c>
      <c r="R43" s="29">
        <v>0.12442666666666669</v>
      </c>
      <c r="S43" s="29">
        <v>5.039333333333334E-3</v>
      </c>
      <c r="T43" s="29">
        <v>2.4759999999999999E-3</v>
      </c>
      <c r="U43" s="29">
        <v>-4.8900000000000003E-5</v>
      </c>
      <c r="V43" s="29">
        <v>4.728E-4</v>
      </c>
      <c r="W43" s="29">
        <v>1.6850000000000001E-3</v>
      </c>
      <c r="X43" s="27">
        <v>270.83999999999997</v>
      </c>
      <c r="Y43" s="27">
        <v>26.312342639596</v>
      </c>
      <c r="Z43" s="25">
        <v>8.5000000000000006E-2</v>
      </c>
      <c r="AA43" s="25">
        <v>0.16333333333333336</v>
      </c>
      <c r="AB43" s="25">
        <v>0.13383333333333333</v>
      </c>
      <c r="AC43" s="25">
        <v>0.17526666666666668</v>
      </c>
      <c r="AD43" s="27">
        <v>222</v>
      </c>
    </row>
    <row r="44" spans="2:30" ht="29.25" customHeight="1" thickBot="1" x14ac:dyDescent="0.25">
      <c r="B44" s="37" t="s">
        <v>110</v>
      </c>
      <c r="C44" s="13"/>
      <c r="D44" s="25">
        <v>7.98</v>
      </c>
      <c r="E44" s="26">
        <v>0.45</v>
      </c>
      <c r="F44" s="26">
        <v>2.15</v>
      </c>
      <c r="G44" s="27">
        <v>627.35</v>
      </c>
      <c r="H44" s="27">
        <v>439.14499999999998</v>
      </c>
      <c r="I44" s="27">
        <v>77.833349999999996</v>
      </c>
      <c r="J44" s="27">
        <v>30.057000000000002</v>
      </c>
      <c r="K44" s="27">
        <v>0.94029999999999991</v>
      </c>
      <c r="L44" s="27">
        <v>39.829799999999999</v>
      </c>
      <c r="M44" s="27">
        <v>46.213099999999997</v>
      </c>
      <c r="N44" s="27">
        <v>34.914000000000001</v>
      </c>
      <c r="O44" s="27">
        <v>2.5933999999999999</v>
      </c>
      <c r="P44" s="28">
        <v>2.9166999999999999E-3</v>
      </c>
      <c r="Q44" s="29">
        <v>5.8605000000000003E-3</v>
      </c>
      <c r="R44" s="29">
        <v>9.9440000000000001E-2</v>
      </c>
      <c r="S44" s="29">
        <v>6.2174999999999991E-3</v>
      </c>
      <c r="T44" s="29">
        <v>2.8570000000000002E-3</v>
      </c>
      <c r="U44" s="29">
        <v>7.9000000000000006E-6</v>
      </c>
      <c r="V44" s="29">
        <v>3.122E-4</v>
      </c>
      <c r="W44" s="29">
        <v>1.0789999999999999E-3</v>
      </c>
      <c r="X44" s="27">
        <v>275.72000000000003</v>
      </c>
      <c r="Y44" s="27">
        <v>28.980998934422299</v>
      </c>
      <c r="Z44" s="25">
        <v>0.15465000000000001</v>
      </c>
      <c r="AA44" s="25">
        <v>0.125</v>
      </c>
      <c r="AB44" s="25">
        <v>0.1041</v>
      </c>
      <c r="AC44" s="25">
        <v>0.21350000000000002</v>
      </c>
      <c r="AD44" s="27">
        <v>226</v>
      </c>
    </row>
    <row r="45" spans="2:30" ht="29.25" customHeight="1" thickBot="1" x14ac:dyDescent="0.25">
      <c r="B45" s="37" t="s">
        <v>111</v>
      </c>
      <c r="C45" s="13"/>
      <c r="D45" s="25">
        <v>7.9450000000000003</v>
      </c>
      <c r="E45" s="26">
        <v>0.25</v>
      </c>
      <c r="F45" s="26">
        <v>1.1000000000000001</v>
      </c>
      <c r="G45" s="27">
        <v>694.3</v>
      </c>
      <c r="H45" s="27">
        <v>486.01</v>
      </c>
      <c r="I45" s="27">
        <v>60.295249999999996</v>
      </c>
      <c r="J45" s="27">
        <v>23.609749999999998</v>
      </c>
      <c r="K45" s="27">
        <v>3.468</v>
      </c>
      <c r="L45" s="27">
        <v>6.3</v>
      </c>
      <c r="M45" s="27">
        <v>34.04</v>
      </c>
      <c r="N45" s="27">
        <v>14.49</v>
      </c>
      <c r="O45" s="27">
        <v>0.41699999999999998</v>
      </c>
      <c r="P45" s="28">
        <v>0.02</v>
      </c>
      <c r="Q45" s="29">
        <v>6.9245000000000001E-3</v>
      </c>
      <c r="R45" s="29">
        <v>4.7789999999999999E-2</v>
      </c>
      <c r="S45" s="29">
        <v>5.7985000000000007E-3</v>
      </c>
      <c r="T45" s="29">
        <v>2.7599999999999999E-3</v>
      </c>
      <c r="U45" s="29">
        <v>8.9999999999999992E-5</v>
      </c>
      <c r="V45" s="29">
        <v>2.6000000000000003E-4</v>
      </c>
      <c r="W45" s="29">
        <v>0</v>
      </c>
      <c r="X45" s="27">
        <v>480.6</v>
      </c>
      <c r="Y45" s="27">
        <v>15.6</v>
      </c>
      <c r="Z45" s="25">
        <v>0</v>
      </c>
      <c r="AA45" s="25">
        <v>6.0000000000000005E-2</v>
      </c>
      <c r="AB45" s="25">
        <v>7.1199999999999999E-2</v>
      </c>
      <c r="AC45" s="25">
        <v>0</v>
      </c>
      <c r="AD45" s="27">
        <v>394</v>
      </c>
    </row>
    <row r="46" spans="2:30" ht="29.25" customHeight="1" thickBot="1" x14ac:dyDescent="0.25">
      <c r="B46" s="37" t="s">
        <v>112</v>
      </c>
      <c r="C46" s="13"/>
      <c r="D46" s="25">
        <v>8.2050000000000001</v>
      </c>
      <c r="E46" s="26">
        <v>0.35</v>
      </c>
      <c r="F46" s="26">
        <v>2.65</v>
      </c>
      <c r="G46" s="27">
        <v>629.75</v>
      </c>
      <c r="H46" s="27">
        <v>440.82499999999993</v>
      </c>
      <c r="I46" s="27">
        <v>81.055199999999999</v>
      </c>
      <c r="J46" s="27">
        <v>30.785899999999998</v>
      </c>
      <c r="K46" s="27">
        <v>1.4761000000000002</v>
      </c>
      <c r="L46" s="27">
        <v>55.4</v>
      </c>
      <c r="M46" s="27">
        <v>40.9</v>
      </c>
      <c r="N46" s="27">
        <v>32.6</v>
      </c>
      <c r="O46" s="27">
        <v>2.61</v>
      </c>
      <c r="P46" s="28">
        <v>1.0000000000000001E-5</v>
      </c>
      <c r="Q46" s="29">
        <v>5.2400000000000007E-3</v>
      </c>
      <c r="R46" s="29">
        <v>9.3390000000000001E-2</v>
      </c>
      <c r="S46" s="29">
        <v>8.0325000000000014E-3</v>
      </c>
      <c r="T46" s="29">
        <v>1.3600000000000001E-3</v>
      </c>
      <c r="U46" s="29">
        <v>0</v>
      </c>
      <c r="V46" s="29">
        <v>5.5000000000000003E-4</v>
      </c>
      <c r="W46" s="29">
        <v>1.01E-3</v>
      </c>
      <c r="X46" s="27">
        <v>302.56</v>
      </c>
      <c r="Y46" s="27">
        <v>30.7</v>
      </c>
      <c r="Z46" s="25">
        <v>6.1100000000000002E-2</v>
      </c>
      <c r="AA46" s="25">
        <v>0.06</v>
      </c>
      <c r="AB46" s="25">
        <v>9.6450000000000008E-2</v>
      </c>
      <c r="AC46" s="25">
        <v>0.24915000000000001</v>
      </c>
      <c r="AD46" s="27">
        <v>248</v>
      </c>
    </row>
    <row r="47" spans="2:30" ht="29.25" customHeight="1" thickBot="1" x14ac:dyDescent="0.25">
      <c r="B47" s="37" t="s">
        <v>113</v>
      </c>
      <c r="C47" s="13"/>
      <c r="D47" s="25">
        <v>8.02</v>
      </c>
      <c r="E47" s="26">
        <v>0.15000000000000002</v>
      </c>
      <c r="F47" s="26">
        <v>0</v>
      </c>
      <c r="G47" s="27">
        <v>1226.2</v>
      </c>
      <c r="H47" s="27">
        <v>858.33999999999992</v>
      </c>
      <c r="I47" s="27">
        <v>187.24220000000003</v>
      </c>
      <c r="J47" s="27">
        <v>58.103749999999998</v>
      </c>
      <c r="K47" s="27">
        <v>7.7263500000000001</v>
      </c>
      <c r="L47" s="27">
        <v>30.462599999999998</v>
      </c>
      <c r="M47" s="27">
        <v>23.6251</v>
      </c>
      <c r="N47" s="27">
        <v>199.89410000000001</v>
      </c>
      <c r="O47" s="27">
        <v>10.1433</v>
      </c>
      <c r="P47" s="28">
        <v>7.5751000000000004E-3</v>
      </c>
      <c r="Q47" s="29">
        <v>4.8455E-3</v>
      </c>
      <c r="R47" s="29">
        <v>1.2545000000000001E-2</v>
      </c>
      <c r="S47" s="29">
        <v>1.8990000000000001E-4</v>
      </c>
      <c r="T47" s="29">
        <v>3.3780000000000004E-3</v>
      </c>
      <c r="U47" s="29">
        <v>1.0900000000000001E-5</v>
      </c>
      <c r="V47" s="29">
        <v>2.1210000000000001E-3</v>
      </c>
      <c r="W47" s="29">
        <v>7.3230000000000005E-3</v>
      </c>
      <c r="X47" s="27">
        <v>239.12</v>
      </c>
      <c r="Y47" s="27">
        <v>17.338162843826002</v>
      </c>
      <c r="Z47" s="25">
        <v>0</v>
      </c>
      <c r="AA47" s="25">
        <v>0.115</v>
      </c>
      <c r="AB47" s="25">
        <v>5.0750000000000003E-2</v>
      </c>
      <c r="AC47" s="25">
        <v>0</v>
      </c>
      <c r="AD47" s="27">
        <v>196</v>
      </c>
    </row>
    <row r="48" spans="2:30" ht="29.25" customHeight="1" thickBot="1" x14ac:dyDescent="0.25">
      <c r="B48" s="37" t="s">
        <v>114</v>
      </c>
      <c r="C48" s="13"/>
      <c r="D48" s="25">
        <v>7.81</v>
      </c>
      <c r="E48" s="26">
        <v>0.309</v>
      </c>
      <c r="F48" s="26">
        <v>1.0999999999999999</v>
      </c>
      <c r="G48" s="27">
        <v>288.59999999999997</v>
      </c>
      <c r="H48" s="27">
        <v>202.01999999999998</v>
      </c>
      <c r="I48" s="27">
        <v>32.444633333333336</v>
      </c>
      <c r="J48" s="27">
        <v>22.945033333333331</v>
      </c>
      <c r="K48" s="27">
        <v>2.0916999999999999</v>
      </c>
      <c r="L48" s="27">
        <v>24.363399999999999</v>
      </c>
      <c r="M48" s="27">
        <v>11.277699999999999</v>
      </c>
      <c r="N48" s="27">
        <v>16.119800000000001</v>
      </c>
      <c r="O48" s="27">
        <v>0.94289999999999996</v>
      </c>
      <c r="P48" s="28">
        <v>7.6760000000000001E-4</v>
      </c>
      <c r="Q48" s="29">
        <v>2.8176666666666662E-3</v>
      </c>
      <c r="R48" s="29">
        <v>5.6283333333333331E-2</v>
      </c>
      <c r="S48" s="29">
        <v>9.0249999999999998E-4</v>
      </c>
      <c r="T48" s="29">
        <v>4.819E-4</v>
      </c>
      <c r="U48" s="29">
        <v>8.3999999999999992E-6</v>
      </c>
      <c r="V48" s="29">
        <v>0</v>
      </c>
      <c r="W48" s="29">
        <v>9.3349999999999998E-4</v>
      </c>
      <c r="X48" s="27">
        <v>117.12</v>
      </c>
      <c r="Y48" s="27">
        <v>10.7293511785386</v>
      </c>
      <c r="Z48" s="25">
        <v>0</v>
      </c>
      <c r="AA48" s="25">
        <v>0.04</v>
      </c>
      <c r="AB48" s="25">
        <v>0.16263333333333332</v>
      </c>
      <c r="AC48" s="25">
        <v>0</v>
      </c>
      <c r="AD48" s="27">
        <v>96</v>
      </c>
    </row>
    <row r="49" spans="2:30" ht="29.25" customHeight="1" thickBot="1" x14ac:dyDescent="0.25">
      <c r="B49" s="37" t="s">
        <v>115</v>
      </c>
      <c r="C49" s="13"/>
      <c r="D49" s="25">
        <v>8.2133333333333329</v>
      </c>
      <c r="E49" s="26">
        <v>0.6</v>
      </c>
      <c r="F49" s="26">
        <v>7.2</v>
      </c>
      <c r="G49" s="27">
        <v>508.36666666666673</v>
      </c>
      <c r="H49" s="27">
        <v>355.85666666666663</v>
      </c>
      <c r="I49" s="27">
        <v>73.662199999999999</v>
      </c>
      <c r="J49" s="27">
        <v>23.10553333333333</v>
      </c>
      <c r="K49" s="27">
        <v>2.2653333333333334</v>
      </c>
      <c r="L49" s="27">
        <v>26.996400000000001</v>
      </c>
      <c r="M49" s="27">
        <v>30.2515</v>
      </c>
      <c r="N49" s="27">
        <v>45.471299999999999</v>
      </c>
      <c r="O49" s="27">
        <v>3.4704999999999999</v>
      </c>
      <c r="P49" s="28">
        <v>1.1999999999999999E-3</v>
      </c>
      <c r="Q49" s="29">
        <v>2.4681999999999999E-2</v>
      </c>
      <c r="R49" s="29">
        <v>0.11012333333333334</v>
      </c>
      <c r="S49" s="29">
        <v>6.2573333333333326E-3</v>
      </c>
      <c r="T49" s="29">
        <v>-1.149E-4</v>
      </c>
      <c r="U49" s="29">
        <v>2.5230000000000001E-4</v>
      </c>
      <c r="V49" s="29">
        <v>9.2100000000000003E-5</v>
      </c>
      <c r="W49" s="29">
        <v>2.594E-3</v>
      </c>
      <c r="X49" s="27">
        <v>207.4</v>
      </c>
      <c r="Y49" s="27">
        <v>19.201832891381699</v>
      </c>
      <c r="Z49" s="25">
        <v>5.606666666666666E-2</v>
      </c>
      <c r="AA49" s="25">
        <v>5.000000000000001E-2</v>
      </c>
      <c r="AB49" s="25">
        <v>0.21123333333333336</v>
      </c>
      <c r="AC49" s="25">
        <v>0.12073333333333335</v>
      </c>
      <c r="AD49" s="27">
        <v>170</v>
      </c>
    </row>
    <row r="50" spans="2:30" ht="29.25" customHeight="1" thickBot="1" x14ac:dyDescent="0.25">
      <c r="B50" s="37" t="s">
        <v>203</v>
      </c>
      <c r="C50" s="13"/>
      <c r="D50" s="25">
        <v>7.6333333333333329</v>
      </c>
      <c r="E50" s="26">
        <v>0.26666666666666666</v>
      </c>
      <c r="F50" s="26">
        <v>3.1666666666666665</v>
      </c>
      <c r="G50" s="27">
        <v>731.4</v>
      </c>
      <c r="H50" s="27">
        <v>511.98</v>
      </c>
      <c r="I50" s="27">
        <v>44.857566666666663</v>
      </c>
      <c r="J50" s="27">
        <v>15.703033333333332</v>
      </c>
      <c r="K50" s="27">
        <v>4.3630666666666675</v>
      </c>
      <c r="L50" s="27">
        <v>58.069000000000003</v>
      </c>
      <c r="M50" s="27">
        <v>45.672699999999999</v>
      </c>
      <c r="N50" s="27">
        <v>23.5273</v>
      </c>
      <c r="O50" s="27">
        <v>1.2003999999999999</v>
      </c>
      <c r="P50" s="28">
        <v>1E-3</v>
      </c>
      <c r="Q50" s="29">
        <v>3.6906666666666667E-3</v>
      </c>
      <c r="R50" s="29">
        <v>2.8403333333333336E-2</v>
      </c>
      <c r="S50" s="29">
        <v>1.0380333333333334E-3</v>
      </c>
      <c r="T50" s="29">
        <v>3.1650000000000003E-3</v>
      </c>
      <c r="U50" s="29">
        <v>1.2870000000000001E-4</v>
      </c>
      <c r="V50" s="29">
        <v>0</v>
      </c>
      <c r="W50" s="29">
        <v>7.3450000000000002E-4</v>
      </c>
      <c r="X50" s="27">
        <v>397.72</v>
      </c>
      <c r="Y50" s="27">
        <v>33.313303627233999</v>
      </c>
      <c r="Z50" s="25">
        <v>6.6666666666666664E-4</v>
      </c>
      <c r="AA50" s="25">
        <v>0.21333333333333335</v>
      </c>
      <c r="AB50" s="25">
        <v>8.136666666666667E-2</v>
      </c>
      <c r="AC50" s="25">
        <v>1.4666666666666666E-2</v>
      </c>
      <c r="AD50" s="27">
        <v>326</v>
      </c>
    </row>
    <row r="51" spans="2:30" ht="29.25" customHeight="1" thickBot="1" x14ac:dyDescent="0.25">
      <c r="B51" s="37" t="s">
        <v>116</v>
      </c>
      <c r="C51" s="13"/>
      <c r="D51" s="25">
        <v>7.99</v>
      </c>
      <c r="E51" s="26">
        <v>0.13974999999999999</v>
      </c>
      <c r="F51" s="26">
        <v>1.2000000000000002</v>
      </c>
      <c r="G51" s="27">
        <v>708.44999999999993</v>
      </c>
      <c r="H51" s="27">
        <v>495.91499999999996</v>
      </c>
      <c r="I51" s="27">
        <v>33.41845</v>
      </c>
      <c r="J51" s="27">
        <v>11.208224999999999</v>
      </c>
      <c r="K51" s="27">
        <v>5.1882999999999999</v>
      </c>
      <c r="L51" s="27">
        <v>78.599999999999994</v>
      </c>
      <c r="M51" s="27">
        <v>51.8</v>
      </c>
      <c r="N51" s="27">
        <v>19.8</v>
      </c>
      <c r="O51" s="27">
        <v>0.746</v>
      </c>
      <c r="P51" s="28">
        <v>1.83E-2</v>
      </c>
      <c r="Q51" s="29">
        <v>1.5131000000000001E-3</v>
      </c>
      <c r="R51" s="29">
        <v>1.41905E-2</v>
      </c>
      <c r="S51" s="29">
        <v>4.6747499999999997E-4</v>
      </c>
      <c r="T51" s="29">
        <v>0</v>
      </c>
      <c r="U51" s="29">
        <v>0</v>
      </c>
      <c r="V51" s="29">
        <v>0</v>
      </c>
      <c r="W51" s="29">
        <v>1E-3</v>
      </c>
      <c r="X51" s="27">
        <v>492.8</v>
      </c>
      <c r="Y51" s="27">
        <v>41</v>
      </c>
      <c r="Z51" s="25">
        <v>0</v>
      </c>
      <c r="AA51" s="25">
        <v>0.36499999999999999</v>
      </c>
      <c r="AB51" s="25">
        <v>8.987500000000001E-2</v>
      </c>
      <c r="AC51" s="25">
        <v>0</v>
      </c>
      <c r="AD51" s="27">
        <v>404</v>
      </c>
    </row>
    <row r="52" spans="2:30" ht="29.25" customHeight="1" thickBot="1" x14ac:dyDescent="0.25">
      <c r="B52" s="37" t="s">
        <v>117</v>
      </c>
      <c r="C52" s="13"/>
      <c r="D52" s="25">
        <v>8.0466666666666669</v>
      </c>
      <c r="E52" s="26">
        <v>0.13333333333333333</v>
      </c>
      <c r="F52" s="26">
        <v>0.3666666666666667</v>
      </c>
      <c r="G52" s="27">
        <v>297.33333333333331</v>
      </c>
      <c r="H52" s="27">
        <v>208.13333333333333</v>
      </c>
      <c r="I52" s="27">
        <v>28.480033333333335</v>
      </c>
      <c r="J52" s="27">
        <v>20.534766666666666</v>
      </c>
      <c r="K52" s="27">
        <v>1.1893333333333334</v>
      </c>
      <c r="L52" s="27">
        <v>25.8062</v>
      </c>
      <c r="M52" s="27">
        <v>12.809699999999999</v>
      </c>
      <c r="N52" s="27">
        <v>20.403400000000001</v>
      </c>
      <c r="O52" s="27">
        <v>1.7155</v>
      </c>
      <c r="P52" s="28">
        <v>8.5850000000000011E-4</v>
      </c>
      <c r="Q52" s="29">
        <v>4.3670000000000002E-3</v>
      </c>
      <c r="R52" s="29">
        <v>7.8529999999999989E-2</v>
      </c>
      <c r="S52" s="29">
        <v>7.3463333333333343E-4</v>
      </c>
      <c r="T52" s="29">
        <v>-5.9270000000000004E-4</v>
      </c>
      <c r="U52" s="29">
        <v>2.87E-5</v>
      </c>
      <c r="V52" s="29">
        <v>3.7550000000000002E-4</v>
      </c>
      <c r="W52" s="29">
        <v>1.928E-3</v>
      </c>
      <c r="X52" s="27">
        <v>122</v>
      </c>
      <c r="Y52" s="27">
        <v>11.720663554633701</v>
      </c>
      <c r="Z52" s="25">
        <v>0</v>
      </c>
      <c r="AA52" s="25">
        <v>3.3333333333333333E-2</v>
      </c>
      <c r="AB52" s="25">
        <v>9.4766666666666666E-2</v>
      </c>
      <c r="AC52" s="25">
        <v>0</v>
      </c>
      <c r="AD52" s="27">
        <v>100</v>
      </c>
    </row>
    <row r="53" spans="2:30" ht="29.25" customHeight="1" thickBot="1" x14ac:dyDescent="0.25">
      <c r="B53" s="37" t="s">
        <v>118</v>
      </c>
      <c r="C53" s="13"/>
      <c r="D53" s="25">
        <v>8.2349999999999994</v>
      </c>
      <c r="E53" s="26">
        <v>0.35</v>
      </c>
      <c r="F53" s="26">
        <v>3.55</v>
      </c>
      <c r="G53" s="27">
        <v>640.85</v>
      </c>
      <c r="H53" s="27">
        <v>448.59500000000003</v>
      </c>
      <c r="I53" s="27">
        <v>74.601950000000002</v>
      </c>
      <c r="J53" s="27">
        <v>27.619050000000001</v>
      </c>
      <c r="K53" s="27">
        <v>3.06785</v>
      </c>
      <c r="L53" s="27">
        <v>45.227800000000002</v>
      </c>
      <c r="M53" s="27">
        <v>43.643599999999999</v>
      </c>
      <c r="N53" s="27">
        <v>32.996699999999997</v>
      </c>
      <c r="O53" s="27">
        <v>2.5384000000000002</v>
      </c>
      <c r="P53" s="28">
        <v>1.4296000000000001E-3</v>
      </c>
      <c r="Q53" s="29">
        <v>7.0135000000000006E-3</v>
      </c>
      <c r="R53" s="29">
        <v>5.6045000000000005E-2</v>
      </c>
      <c r="S53" s="29">
        <v>3.075E-3</v>
      </c>
      <c r="T53" s="29">
        <v>8.876E-4</v>
      </c>
      <c r="U53" s="29">
        <v>-6.2700000000000006E-5</v>
      </c>
      <c r="V53" s="29">
        <v>3.8699999999999999E-5</v>
      </c>
      <c r="W53" s="29">
        <v>8.9849999999999999E-4</v>
      </c>
      <c r="X53" s="27">
        <v>317.2</v>
      </c>
      <c r="Y53" s="27">
        <v>29.2707169560042</v>
      </c>
      <c r="Z53" s="25">
        <v>0</v>
      </c>
      <c r="AA53" s="25">
        <v>7.0000000000000007E-2</v>
      </c>
      <c r="AB53" s="25">
        <v>0.11410000000000001</v>
      </c>
      <c r="AC53" s="25">
        <v>2.555E-2</v>
      </c>
      <c r="AD53" s="27">
        <v>260</v>
      </c>
    </row>
    <row r="54" spans="2:30" ht="29.25" customHeight="1" thickBot="1" x14ac:dyDescent="0.25">
      <c r="B54" s="37" t="s">
        <v>119</v>
      </c>
      <c r="C54" s="13"/>
      <c r="D54" s="25">
        <v>7.876666666666666</v>
      </c>
      <c r="E54" s="26">
        <v>0.29533333333333334</v>
      </c>
      <c r="F54" s="26">
        <v>2.6666666666666665</v>
      </c>
      <c r="G54" s="27">
        <v>381.3</v>
      </c>
      <c r="H54" s="27">
        <v>266.90999999999997</v>
      </c>
      <c r="I54" s="27">
        <v>29.540699999999998</v>
      </c>
      <c r="J54" s="27">
        <v>16.181966666666668</v>
      </c>
      <c r="K54" s="27">
        <v>2.1229999999999998</v>
      </c>
      <c r="L54" s="27">
        <v>49.280700000000003</v>
      </c>
      <c r="M54" s="27">
        <v>24.296299999999999</v>
      </c>
      <c r="N54" s="27">
        <v>16.325199999999999</v>
      </c>
      <c r="O54" s="27">
        <v>0.61419999999999997</v>
      </c>
      <c r="P54" s="28">
        <v>9.4940000000000009E-4</v>
      </c>
      <c r="Q54" s="29">
        <v>9.7226666666666677E-3</v>
      </c>
      <c r="R54" s="29">
        <v>5.0710000000000005E-2</v>
      </c>
      <c r="S54" s="29">
        <v>6.7846666666666663E-3</v>
      </c>
      <c r="T54" s="29">
        <v>1.89E-3</v>
      </c>
      <c r="U54" s="29">
        <v>0</v>
      </c>
      <c r="V54" s="29">
        <v>0</v>
      </c>
      <c r="W54" s="29">
        <v>3.4010000000000003E-4</v>
      </c>
      <c r="X54" s="27">
        <v>268.39999999999998</v>
      </c>
      <c r="Y54" s="27">
        <v>22.314071142054299</v>
      </c>
      <c r="Z54" s="25">
        <v>0</v>
      </c>
      <c r="AA54" s="25">
        <v>6.0000000000000005E-2</v>
      </c>
      <c r="AB54" s="25">
        <v>0.12486666666666667</v>
      </c>
      <c r="AC54" s="25">
        <v>0.15123333333333333</v>
      </c>
      <c r="AD54" s="27">
        <v>220</v>
      </c>
    </row>
    <row r="55" spans="2:30" ht="29.25" customHeight="1" thickBot="1" x14ac:dyDescent="0.25">
      <c r="B55" s="37" t="s">
        <v>120</v>
      </c>
      <c r="C55" s="13"/>
      <c r="D55" s="25">
        <v>8.07</v>
      </c>
      <c r="E55" s="26">
        <v>0.313</v>
      </c>
      <c r="F55" s="26">
        <v>3.9499999999999997</v>
      </c>
      <c r="G55" s="27">
        <v>322.95000000000005</v>
      </c>
      <c r="H55" s="27">
        <v>226.065</v>
      </c>
      <c r="I55" s="27">
        <v>31.251849999999997</v>
      </c>
      <c r="J55" s="27">
        <v>17.879200000000001</v>
      </c>
      <c r="K55" s="27">
        <v>2.1776</v>
      </c>
      <c r="L55" s="27">
        <v>28.687200000000001</v>
      </c>
      <c r="M55" s="27">
        <v>12.148099999999999</v>
      </c>
      <c r="N55" s="27">
        <v>17.988399999999999</v>
      </c>
      <c r="O55" s="27">
        <v>1.0617000000000001</v>
      </c>
      <c r="P55" s="28">
        <v>1.0876E-3</v>
      </c>
      <c r="Q55" s="29">
        <v>5.7729999999999995E-3</v>
      </c>
      <c r="R55" s="29">
        <v>0.10357499999999999</v>
      </c>
      <c r="S55" s="29">
        <v>3.5884999999999997E-3</v>
      </c>
      <c r="T55" s="29">
        <v>1.369E-3</v>
      </c>
      <c r="U55" s="29">
        <v>-1.0900000000000001E-5</v>
      </c>
      <c r="V55" s="29">
        <v>7.8799999999999991E-5</v>
      </c>
      <c r="W55" s="29">
        <v>4.4190000000000001E-4</v>
      </c>
      <c r="X55" s="27">
        <v>131.76</v>
      </c>
      <c r="Y55" s="27">
        <v>12.1676369494671</v>
      </c>
      <c r="Z55" s="25">
        <v>0</v>
      </c>
      <c r="AA55" s="25">
        <v>0.03</v>
      </c>
      <c r="AB55" s="25">
        <v>0.14019999999999999</v>
      </c>
      <c r="AC55" s="25">
        <v>0.189</v>
      </c>
      <c r="AD55" s="27">
        <v>108</v>
      </c>
    </row>
    <row r="56" spans="2:30" ht="29.25" customHeight="1" thickBot="1" x14ac:dyDescent="0.25">
      <c r="B56" s="37" t="s">
        <v>121</v>
      </c>
      <c r="C56" s="13"/>
      <c r="D56" s="25">
        <v>7.9933333333333332</v>
      </c>
      <c r="E56" s="26">
        <v>0.33333333333333331</v>
      </c>
      <c r="F56" s="26">
        <v>4.1333333333333329</v>
      </c>
      <c r="G56" s="27">
        <v>632.66666666666663</v>
      </c>
      <c r="H56" s="27">
        <v>442.86666666666662</v>
      </c>
      <c r="I56" s="27">
        <v>78.673600000000008</v>
      </c>
      <c r="J56" s="27">
        <v>29.740533333333332</v>
      </c>
      <c r="K56" s="27">
        <v>2.0320333333333331</v>
      </c>
      <c r="L56" s="27">
        <v>40.823099999999997</v>
      </c>
      <c r="M56" s="27">
        <v>43.294650000000004</v>
      </c>
      <c r="N56" s="27">
        <v>33.662149999999997</v>
      </c>
      <c r="O56" s="27">
        <v>2.6256500000000003</v>
      </c>
      <c r="P56" s="28">
        <v>3.3992500000000004E-3</v>
      </c>
      <c r="Q56" s="29">
        <v>4.7933333333333335E-3</v>
      </c>
      <c r="R56" s="29">
        <v>7.320666666666667E-2</v>
      </c>
      <c r="S56" s="29">
        <v>5.4529999999999995E-3</v>
      </c>
      <c r="T56" s="29">
        <v>1.4646000000000001E-3</v>
      </c>
      <c r="U56" s="29">
        <v>4.5399999999999999E-5</v>
      </c>
      <c r="V56" s="29">
        <v>3.9385000000000006E-4</v>
      </c>
      <c r="W56" s="29">
        <v>2.7659999999999995E-4</v>
      </c>
      <c r="X56" s="27">
        <v>289.14</v>
      </c>
      <c r="Y56" s="27">
        <v>28.027002775716301</v>
      </c>
      <c r="Z56" s="25">
        <v>3.7333333333333329E-2</v>
      </c>
      <c r="AA56" s="25">
        <v>6.3333333333333339E-2</v>
      </c>
      <c r="AB56" s="25">
        <v>0.12636666666666665</v>
      </c>
      <c r="AC56" s="25">
        <v>0.12820000000000001</v>
      </c>
      <c r="AD56" s="27">
        <v>237</v>
      </c>
    </row>
    <row r="57" spans="2:30" ht="29.25" customHeight="1" thickBot="1" x14ac:dyDescent="0.25">
      <c r="B57" s="37" t="s">
        <v>122</v>
      </c>
      <c r="C57" s="13"/>
      <c r="D57" s="25">
        <v>7.64</v>
      </c>
      <c r="E57" s="26">
        <v>0.25</v>
      </c>
      <c r="F57" s="26">
        <v>0.2</v>
      </c>
      <c r="G57" s="27">
        <v>590.25</v>
      </c>
      <c r="H57" s="27">
        <v>413.17499999999995</v>
      </c>
      <c r="I57" s="27">
        <v>128.8159</v>
      </c>
      <c r="J57" s="27">
        <v>32.240749999999998</v>
      </c>
      <c r="K57" s="27">
        <v>5.5715500000000002</v>
      </c>
      <c r="L57" s="27">
        <v>27.764199999999999</v>
      </c>
      <c r="M57" s="27">
        <v>12.753299999999999</v>
      </c>
      <c r="N57" s="27">
        <v>63.170900000000003</v>
      </c>
      <c r="O57" s="27">
        <v>1.5403</v>
      </c>
      <c r="P57" s="28">
        <v>2.1019900000000001E-2</v>
      </c>
      <c r="Q57" s="29">
        <v>8.1619999999999991E-3</v>
      </c>
      <c r="R57" s="29">
        <v>2.6605E-2</v>
      </c>
      <c r="S57" s="29">
        <v>7.8010000000000004E-4</v>
      </c>
      <c r="T57" s="29">
        <v>2.4030000000000002E-3</v>
      </c>
      <c r="U57" s="29">
        <v>5.49E-5</v>
      </c>
      <c r="V57" s="29">
        <v>3.3419999999999999E-4</v>
      </c>
      <c r="W57" s="29">
        <v>1.242E-3</v>
      </c>
      <c r="X57" s="27">
        <v>129.32</v>
      </c>
      <c r="Y57" s="27">
        <v>12.186405851217801</v>
      </c>
      <c r="Z57" s="25">
        <v>0</v>
      </c>
      <c r="AA57" s="25">
        <v>0.03</v>
      </c>
      <c r="AB57" s="25">
        <v>0.1578</v>
      </c>
      <c r="AC57" s="25">
        <v>0</v>
      </c>
      <c r="AD57" s="27">
        <v>106</v>
      </c>
    </row>
    <row r="58" spans="2:30" ht="29.25" customHeight="1" thickBot="1" x14ac:dyDescent="0.25">
      <c r="B58" s="37" t="s">
        <v>123</v>
      </c>
      <c r="C58" s="13"/>
      <c r="D58" s="25">
        <v>7.75</v>
      </c>
      <c r="E58" s="26">
        <v>0.83333333333333315</v>
      </c>
      <c r="F58" s="26">
        <v>1.9000000000000001</v>
      </c>
      <c r="G58" s="27">
        <v>314.93333333333334</v>
      </c>
      <c r="H58" s="27">
        <v>220.45333333333329</v>
      </c>
      <c r="I58" s="27">
        <v>52.800099999999993</v>
      </c>
      <c r="J58" s="27">
        <v>9.0311666666666657</v>
      </c>
      <c r="K58" s="27">
        <v>2.3137000000000003</v>
      </c>
      <c r="L58" s="27">
        <v>12.099399999999999</v>
      </c>
      <c r="M58" s="27">
        <v>7.3745000000000003</v>
      </c>
      <c r="N58" s="27">
        <v>43.318399999999997</v>
      </c>
      <c r="O58" s="27">
        <v>4.6581000000000001</v>
      </c>
      <c r="P58" s="28">
        <v>2.7561E-3</v>
      </c>
      <c r="Q58" s="29">
        <v>2.8606666666666666E-2</v>
      </c>
      <c r="R58" s="29">
        <v>3.1959999999999995E-2</v>
      </c>
      <c r="S58" s="29">
        <v>1.4695333333333337E-3</v>
      </c>
      <c r="T58" s="29">
        <v>-2.6570000000000001E-4</v>
      </c>
      <c r="U58" s="29">
        <v>8.1699999999999994E-5</v>
      </c>
      <c r="V58" s="29">
        <v>2.9609999999999999E-4</v>
      </c>
      <c r="W58" s="29">
        <v>6.28E-3</v>
      </c>
      <c r="X58" s="27">
        <v>100.04</v>
      </c>
      <c r="Y58" s="27">
        <v>6.0590034329133404</v>
      </c>
      <c r="Z58" s="25">
        <v>0</v>
      </c>
      <c r="AA58" s="25">
        <v>0.08</v>
      </c>
      <c r="AB58" s="25">
        <v>0.15590000000000001</v>
      </c>
      <c r="AC58" s="25">
        <v>0</v>
      </c>
      <c r="AD58" s="27">
        <v>82</v>
      </c>
    </row>
    <row r="59" spans="2:30" ht="29.25" customHeight="1" thickBot="1" x14ac:dyDescent="0.25">
      <c r="B59" s="37" t="s">
        <v>124</v>
      </c>
      <c r="C59" s="13"/>
      <c r="D59" s="25">
        <v>8.1466666666666665</v>
      </c>
      <c r="E59" s="26">
        <v>0.56666666666666676</v>
      </c>
      <c r="F59" s="26">
        <v>2.5</v>
      </c>
      <c r="G59" s="27">
        <v>624.16666666666663</v>
      </c>
      <c r="H59" s="27">
        <v>436.91666666666669</v>
      </c>
      <c r="I59" s="27">
        <v>78.553699999999992</v>
      </c>
      <c r="J59" s="27">
        <v>30.818399999999997</v>
      </c>
      <c r="K59" s="27">
        <v>1.7859333333333334</v>
      </c>
      <c r="L59" s="27">
        <v>40.222149999999999</v>
      </c>
      <c r="M59" s="27">
        <v>43.406400000000005</v>
      </c>
      <c r="N59" s="27">
        <v>33.915999999999997</v>
      </c>
      <c r="O59" s="27">
        <v>2.83785</v>
      </c>
      <c r="P59" s="28">
        <v>2.3690999999999999E-3</v>
      </c>
      <c r="Q59" s="29">
        <v>2.1909000000000001E-2</v>
      </c>
      <c r="R59" s="29">
        <v>0.10401333333333332</v>
      </c>
      <c r="S59" s="29">
        <v>5.7816666666666667E-3</v>
      </c>
      <c r="T59" s="29">
        <v>1.7679500000000001E-3</v>
      </c>
      <c r="U59" s="29">
        <v>1.1485000000000001E-4</v>
      </c>
      <c r="V59" s="29">
        <v>1.6814999999999999E-4</v>
      </c>
      <c r="W59" s="29">
        <v>1.1246000000000001E-3</v>
      </c>
      <c r="X59" s="27">
        <v>279.38</v>
      </c>
      <c r="Y59" s="27">
        <v>27.922955263065401</v>
      </c>
      <c r="Z59" s="25">
        <v>0</v>
      </c>
      <c r="AA59" s="25">
        <v>0.02</v>
      </c>
      <c r="AB59" s="25">
        <v>0.11776666666666667</v>
      </c>
      <c r="AC59" s="25">
        <v>1.3866666666666666E-2</v>
      </c>
      <c r="AD59" s="27">
        <v>229</v>
      </c>
    </row>
    <row r="60" spans="2:30" ht="29.25" customHeight="1" thickBot="1" x14ac:dyDescent="0.25">
      <c r="B60" s="37" t="s">
        <v>125</v>
      </c>
      <c r="C60" s="13"/>
      <c r="D60" s="25">
        <v>7.8566666666666665</v>
      </c>
      <c r="E60" s="26">
        <v>0.23333333333333331</v>
      </c>
      <c r="F60" s="26">
        <v>1.7666666666666666</v>
      </c>
      <c r="G60" s="27">
        <v>294.10000000000002</v>
      </c>
      <c r="H60" s="27">
        <v>205.87</v>
      </c>
      <c r="I60" s="27">
        <v>32.201566666666672</v>
      </c>
      <c r="J60" s="27">
        <v>23.212700000000002</v>
      </c>
      <c r="K60" s="27">
        <v>1.6395333333333335</v>
      </c>
      <c r="L60" s="27">
        <v>26.5992</v>
      </c>
      <c r="M60" s="27">
        <v>12.208399999999999</v>
      </c>
      <c r="N60" s="27">
        <v>17.663699999999999</v>
      </c>
      <c r="O60" s="27">
        <v>1.1859</v>
      </c>
      <c r="P60" s="28">
        <v>1.9482E-3</v>
      </c>
      <c r="Q60" s="29">
        <v>4.5323333333333327E-3</v>
      </c>
      <c r="R60" s="29">
        <v>6.3003333333333328E-2</v>
      </c>
      <c r="S60" s="29">
        <v>7.984E-4</v>
      </c>
      <c r="T60" s="29">
        <v>1.6639999999999999E-3</v>
      </c>
      <c r="U60" s="29">
        <v>4.7999999999999998E-6</v>
      </c>
      <c r="V60" s="29">
        <v>2.7089999999999997E-4</v>
      </c>
      <c r="W60" s="29">
        <v>6.824E-4</v>
      </c>
      <c r="X60" s="27">
        <v>112.24</v>
      </c>
      <c r="Y60" s="27">
        <v>11.67103602121</v>
      </c>
      <c r="Z60" s="25">
        <v>0</v>
      </c>
      <c r="AA60" s="25">
        <v>1.6666666666666666E-2</v>
      </c>
      <c r="AB60" s="25">
        <v>0.15346666666666667</v>
      </c>
      <c r="AC60" s="25">
        <v>1.1766666666666667E-2</v>
      </c>
      <c r="AD60" s="27">
        <v>92</v>
      </c>
    </row>
    <row r="61" spans="2:30" ht="29.25" customHeight="1" thickBot="1" x14ac:dyDescent="0.25">
      <c r="B61" s="37" t="s">
        <v>126</v>
      </c>
      <c r="C61" s="13"/>
      <c r="D61" s="25">
        <v>7.8949999999999996</v>
      </c>
      <c r="E61" s="26">
        <v>0.4</v>
      </c>
      <c r="F61" s="26">
        <v>1.75</v>
      </c>
      <c r="G61" s="27">
        <v>630.79999999999995</v>
      </c>
      <c r="H61" s="27">
        <v>441.55999999999995</v>
      </c>
      <c r="I61" s="27">
        <v>76.517300000000006</v>
      </c>
      <c r="J61" s="27">
        <v>29.284100000000002</v>
      </c>
      <c r="K61" s="27">
        <v>1.7602</v>
      </c>
      <c r="L61" s="27">
        <v>54.3</v>
      </c>
      <c r="M61" s="27">
        <v>38.6</v>
      </c>
      <c r="N61" s="27">
        <v>29.8</v>
      </c>
      <c r="O61" s="27">
        <v>2.79</v>
      </c>
      <c r="P61" s="28">
        <v>1.9190000000000002E-2</v>
      </c>
      <c r="Q61" s="29">
        <v>7.6125000000000012E-3</v>
      </c>
      <c r="R61" s="29">
        <v>8.7645000000000015E-2</v>
      </c>
      <c r="S61" s="29">
        <v>6.186500000000001E-3</v>
      </c>
      <c r="T61" s="29">
        <v>1.2700000000000001E-3</v>
      </c>
      <c r="U61" s="29">
        <v>0</v>
      </c>
      <c r="V61" s="29">
        <v>3.6999999999999999E-4</v>
      </c>
      <c r="W61" s="29">
        <v>5.8E-4</v>
      </c>
      <c r="X61" s="27">
        <v>302.5</v>
      </c>
      <c r="Y61" s="27">
        <v>29.4</v>
      </c>
      <c r="Z61" s="25">
        <v>7.1599999999999997E-2</v>
      </c>
      <c r="AA61" s="25">
        <v>7.0000000000000007E-2</v>
      </c>
      <c r="AB61" s="25">
        <v>3.3550000000000003E-2</v>
      </c>
      <c r="AC61" s="25">
        <v>0.37354999999999999</v>
      </c>
      <c r="AD61" s="27">
        <v>248</v>
      </c>
    </row>
    <row r="62" spans="2:30" ht="29.25" customHeight="1" thickBot="1" x14ac:dyDescent="0.25">
      <c r="B62" s="37" t="s">
        <v>127</v>
      </c>
      <c r="C62" s="13"/>
      <c r="D62" s="25">
        <v>7.7966666666666669</v>
      </c>
      <c r="E62" s="26">
        <v>0.46666666666666662</v>
      </c>
      <c r="F62" s="26">
        <v>6.0666666666666664</v>
      </c>
      <c r="G62" s="27">
        <v>673.66666666666663</v>
      </c>
      <c r="H62" s="27">
        <v>471.56666666666661</v>
      </c>
      <c r="I62" s="27">
        <v>67.059033333333332</v>
      </c>
      <c r="J62" s="27">
        <v>25.978033333333332</v>
      </c>
      <c r="K62" s="27">
        <v>3.0319333333333334</v>
      </c>
      <c r="L62" s="27">
        <v>50.757300000000001</v>
      </c>
      <c r="M62" s="27">
        <v>47.156799999999997</v>
      </c>
      <c r="N62" s="27">
        <v>30.1051</v>
      </c>
      <c r="O62" s="27">
        <v>1.9414</v>
      </c>
      <c r="P62" s="28">
        <v>2.7000000000000001E-3</v>
      </c>
      <c r="Q62" s="29">
        <v>2.2322999999999996E-2</v>
      </c>
      <c r="R62" s="29">
        <v>5.8986666666666659E-2</v>
      </c>
      <c r="S62" s="29">
        <v>4.3426666666666666E-3</v>
      </c>
      <c r="T62" s="29">
        <v>3.4280000000000001E-3</v>
      </c>
      <c r="U62" s="29">
        <v>3.0599999999999998E-5</v>
      </c>
      <c r="V62" s="29">
        <v>4.0970000000000004E-4</v>
      </c>
      <c r="W62" s="29">
        <v>7.8859999999999998E-4</v>
      </c>
      <c r="X62" s="27">
        <v>334.28</v>
      </c>
      <c r="Y62" s="27">
        <v>32.098621028967599</v>
      </c>
      <c r="Z62" s="25">
        <v>0</v>
      </c>
      <c r="AA62" s="25">
        <v>7.0000000000000007E-2</v>
      </c>
      <c r="AB62" s="25">
        <v>8.8833333333333334E-2</v>
      </c>
      <c r="AC62" s="25">
        <v>1.4633333333333333E-2</v>
      </c>
      <c r="AD62" s="27">
        <v>274</v>
      </c>
    </row>
    <row r="63" spans="2:30" ht="29.25" customHeight="1" thickBot="1" x14ac:dyDescent="0.25">
      <c r="B63" s="37" t="s">
        <v>211</v>
      </c>
      <c r="C63" s="13"/>
      <c r="D63" s="25">
        <v>7.8833333333333329</v>
      </c>
      <c r="E63" s="26">
        <v>0.13333333333333333</v>
      </c>
      <c r="F63" s="26">
        <v>1.5</v>
      </c>
      <c r="G63" s="27">
        <v>296.29999999999995</v>
      </c>
      <c r="H63" s="27">
        <v>207.40999999999997</v>
      </c>
      <c r="I63" s="27">
        <v>32.688200000000002</v>
      </c>
      <c r="J63" s="27">
        <v>23.420599999999997</v>
      </c>
      <c r="K63" s="27">
        <v>2.2652333333333332</v>
      </c>
      <c r="L63" s="27">
        <v>25.133800000000001</v>
      </c>
      <c r="M63" s="27">
        <v>12.4337</v>
      </c>
      <c r="N63" s="27">
        <v>20.061</v>
      </c>
      <c r="O63" s="27">
        <v>1.7062999999999999</v>
      </c>
      <c r="P63" s="28">
        <v>8.185E-4</v>
      </c>
      <c r="Q63" s="29">
        <v>3.8956666666666671E-3</v>
      </c>
      <c r="R63" s="29">
        <v>5.9956666666666672E-2</v>
      </c>
      <c r="S63" s="29">
        <v>9.7306666666666661E-4</v>
      </c>
      <c r="T63" s="29">
        <v>8.1499999999999997E-4</v>
      </c>
      <c r="U63" s="29">
        <v>6.5699999999999998E-5</v>
      </c>
      <c r="V63" s="29">
        <v>4.3649999999999998E-4</v>
      </c>
      <c r="W63" s="29">
        <v>9.1379999999999999E-4</v>
      </c>
      <c r="X63" s="27">
        <v>119.56</v>
      </c>
      <c r="Y63" s="27">
        <v>11.397877621976599</v>
      </c>
      <c r="Z63" s="25">
        <v>0</v>
      </c>
      <c r="AA63" s="25">
        <v>5.6666666666666671E-2</v>
      </c>
      <c r="AB63" s="25">
        <v>0.14430000000000001</v>
      </c>
      <c r="AC63" s="25">
        <v>0</v>
      </c>
      <c r="AD63" s="27">
        <v>98</v>
      </c>
    </row>
    <row r="64" spans="2:30" ht="29.25" customHeight="1" thickBot="1" x14ac:dyDescent="0.25">
      <c r="B64" s="37" t="s">
        <v>128</v>
      </c>
      <c r="C64" s="13"/>
      <c r="D64" s="25">
        <v>7.8</v>
      </c>
      <c r="E64" s="26">
        <v>0.16666666666666666</v>
      </c>
      <c r="F64" s="26">
        <v>0.6</v>
      </c>
      <c r="G64" s="27">
        <v>828.69999999999993</v>
      </c>
      <c r="H64" s="27">
        <v>580.08999999999992</v>
      </c>
      <c r="I64" s="27">
        <v>40.114466666666665</v>
      </c>
      <c r="J64" s="27">
        <v>15.170900000000001</v>
      </c>
      <c r="K64" s="27">
        <v>2.2025666666666668</v>
      </c>
      <c r="L64" s="27">
        <v>90.78</v>
      </c>
      <c r="M64" s="27">
        <v>62.7971</v>
      </c>
      <c r="N64" s="27">
        <v>21.355499999999999</v>
      </c>
      <c r="O64" s="27">
        <v>0.41849999999999998</v>
      </c>
      <c r="P64" s="28">
        <v>5.486E-4</v>
      </c>
      <c r="Q64" s="29">
        <v>1.6871666666666669E-3</v>
      </c>
      <c r="R64" s="29">
        <v>1.6349999999999996E-2</v>
      </c>
      <c r="S64" s="29">
        <v>2.7899999999999995E-4</v>
      </c>
      <c r="T64" s="29">
        <v>2.3630000000000001E-3</v>
      </c>
      <c r="U64" s="29">
        <v>1.9000000000000001E-5</v>
      </c>
      <c r="V64" s="29">
        <v>-9.8200000000000002E-5</v>
      </c>
      <c r="W64" s="29">
        <v>7.4290000000000001E-4</v>
      </c>
      <c r="X64" s="27">
        <v>585.6</v>
      </c>
      <c r="Y64" s="27">
        <v>48.535447994207303</v>
      </c>
      <c r="Z64" s="25">
        <v>0</v>
      </c>
      <c r="AA64" s="25">
        <v>9.0000000000000011E-2</v>
      </c>
      <c r="AB64" s="25">
        <v>6.6866666666666671E-2</v>
      </c>
      <c r="AC64" s="25">
        <v>1.2799999999999999E-2</v>
      </c>
      <c r="AD64" s="27">
        <v>480</v>
      </c>
    </row>
    <row r="65" spans="2:30" ht="29.25" customHeight="1" thickBot="1" x14ac:dyDescent="0.25">
      <c r="B65" s="37" t="s">
        <v>129</v>
      </c>
      <c r="C65" s="13"/>
      <c r="D65" s="25">
        <v>7.9659999999999993</v>
      </c>
      <c r="E65" s="26">
        <v>0.21739999999999998</v>
      </c>
      <c r="F65" s="26">
        <v>1.1400000000000001</v>
      </c>
      <c r="G65" s="27">
        <v>288.8</v>
      </c>
      <c r="H65" s="27">
        <v>202.16</v>
      </c>
      <c r="I65" s="27">
        <v>33.157640000000001</v>
      </c>
      <c r="J65" s="27">
        <v>23.630119999999998</v>
      </c>
      <c r="K65" s="27">
        <v>1.8420799999999999</v>
      </c>
      <c r="L65" s="27">
        <v>27.609400000000001</v>
      </c>
      <c r="M65" s="27">
        <v>12.052199999999999</v>
      </c>
      <c r="N65" s="27">
        <v>17.9544</v>
      </c>
      <c r="O65" s="27">
        <v>1.2737000000000001</v>
      </c>
      <c r="P65" s="28">
        <v>1.1999999999999999E-3</v>
      </c>
      <c r="Q65" s="29">
        <v>5.6431999999999993E-3</v>
      </c>
      <c r="R65" s="29">
        <v>5.5528000000000001E-2</v>
      </c>
      <c r="S65" s="29">
        <v>1.4419400000000003E-3</v>
      </c>
      <c r="T65" s="29">
        <v>1.15E-3</v>
      </c>
      <c r="U65" s="29">
        <v>6.8000000000000001E-6</v>
      </c>
      <c r="V65" s="29">
        <v>5.8489999999999996E-4</v>
      </c>
      <c r="W65" s="29">
        <v>4.73E-4</v>
      </c>
      <c r="X65" s="27">
        <v>119.56</v>
      </c>
      <c r="Y65" s="27">
        <v>11.858978034632001</v>
      </c>
      <c r="Z65" s="25">
        <v>0</v>
      </c>
      <c r="AA65" s="25">
        <v>0.06</v>
      </c>
      <c r="AB65" s="25">
        <v>0.13521999999999998</v>
      </c>
      <c r="AC65" s="25">
        <v>1.112E-2</v>
      </c>
      <c r="AD65" s="27">
        <v>98</v>
      </c>
    </row>
    <row r="66" spans="2:30" ht="29.25" customHeight="1" thickBot="1" x14ac:dyDescent="0.25">
      <c r="B66" s="37" t="s">
        <v>130</v>
      </c>
      <c r="C66" s="13"/>
      <c r="D66" s="25">
        <v>7.8166666666666664</v>
      </c>
      <c r="E66" s="26">
        <v>0.23333333333333331</v>
      </c>
      <c r="F66" s="26">
        <v>0.56666666666666676</v>
      </c>
      <c r="G66" s="27">
        <v>293.53333333333336</v>
      </c>
      <c r="H66" s="27">
        <v>205.47333333333333</v>
      </c>
      <c r="I66" s="27">
        <v>32.112133333333333</v>
      </c>
      <c r="J66" s="27">
        <v>23.276300000000003</v>
      </c>
      <c r="K66" s="27">
        <v>1.6386333333333336</v>
      </c>
      <c r="L66" s="27">
        <v>27.335799999999999</v>
      </c>
      <c r="M66" s="27">
        <v>12.270300000000001</v>
      </c>
      <c r="N66" s="27">
        <v>17.716899999999999</v>
      </c>
      <c r="O66" s="27">
        <v>1.1860999999999999</v>
      </c>
      <c r="P66" s="28">
        <v>1.2476E-3</v>
      </c>
      <c r="Q66" s="29">
        <v>5.3886666666666666E-3</v>
      </c>
      <c r="R66" s="29">
        <v>5.7126666666666666E-2</v>
      </c>
      <c r="S66" s="29">
        <v>9.0689999999999998E-4</v>
      </c>
      <c r="T66" s="29">
        <v>1.4940000000000001E-3</v>
      </c>
      <c r="U66" s="29">
        <v>-1.5100000000000001E-5</v>
      </c>
      <c r="V66" s="29">
        <v>3.86E-4</v>
      </c>
      <c r="W66" s="29">
        <v>6.4950000000000001E-4</v>
      </c>
      <c r="X66" s="27">
        <v>114.68</v>
      </c>
      <c r="Y66" s="27">
        <v>11.8804829386356</v>
      </c>
      <c r="Z66" s="25">
        <v>0</v>
      </c>
      <c r="AA66" s="25">
        <v>4.6666666666666669E-2</v>
      </c>
      <c r="AB66" s="25">
        <v>0.17806666666666668</v>
      </c>
      <c r="AC66" s="25">
        <v>1.9566666666666666E-2</v>
      </c>
      <c r="AD66" s="27">
        <v>94</v>
      </c>
    </row>
    <row r="67" spans="2:30" ht="29.25" customHeight="1" thickBot="1" x14ac:dyDescent="0.25">
      <c r="B67" s="37" t="s">
        <v>131</v>
      </c>
      <c r="C67" s="13"/>
      <c r="D67" s="25">
        <v>7.75</v>
      </c>
      <c r="E67" s="26">
        <v>0.3</v>
      </c>
      <c r="F67" s="26">
        <v>0.75</v>
      </c>
      <c r="G67" s="27">
        <v>684.55</v>
      </c>
      <c r="H67" s="27">
        <v>479.18499999999995</v>
      </c>
      <c r="I67" s="27">
        <v>65.098350000000011</v>
      </c>
      <c r="J67" s="27">
        <v>24.92905</v>
      </c>
      <c r="K67" s="27">
        <v>2.9722</v>
      </c>
      <c r="L67" s="27">
        <v>53.8932</v>
      </c>
      <c r="M67" s="27">
        <v>47.6126</v>
      </c>
      <c r="N67" s="27">
        <v>30.278600000000001</v>
      </c>
      <c r="O67" s="27">
        <v>1.7679</v>
      </c>
      <c r="P67" s="28">
        <v>5.0000000000000001E-3</v>
      </c>
      <c r="Q67" s="29">
        <v>6.6709999999999998E-3</v>
      </c>
      <c r="R67" s="29">
        <v>5.3695E-2</v>
      </c>
      <c r="S67" s="29">
        <v>4.2164999999999998E-3</v>
      </c>
      <c r="T67" s="29">
        <v>0</v>
      </c>
      <c r="U67" s="29">
        <v>9.2E-6</v>
      </c>
      <c r="V67" s="29">
        <v>0</v>
      </c>
      <c r="W67" s="29">
        <v>8.9559999999999998E-4</v>
      </c>
      <c r="X67" s="27">
        <v>336.72</v>
      </c>
      <c r="Y67" s="27">
        <v>33.069486191449897</v>
      </c>
      <c r="Z67" s="25">
        <v>2E-3</v>
      </c>
      <c r="AA67" s="25">
        <v>0.06</v>
      </c>
      <c r="AB67" s="25">
        <v>6.1850000000000002E-2</v>
      </c>
      <c r="AC67" s="25">
        <v>0</v>
      </c>
      <c r="AD67" s="27">
        <v>276</v>
      </c>
    </row>
    <row r="68" spans="2:30" ht="29.25" customHeight="1" thickBot="1" x14ac:dyDescent="0.25">
      <c r="B68" s="37" t="s">
        <v>132</v>
      </c>
      <c r="C68" s="13"/>
      <c r="D68" s="25">
        <v>8.0466666666666669</v>
      </c>
      <c r="E68" s="26">
        <v>0.46666666666666662</v>
      </c>
      <c r="F68" s="26">
        <v>1.7333333333333332</v>
      </c>
      <c r="G68" s="27">
        <v>646.16666666666663</v>
      </c>
      <c r="H68" s="27">
        <v>452.31666666666661</v>
      </c>
      <c r="I68" s="27">
        <v>81.314066666666648</v>
      </c>
      <c r="J68" s="27">
        <v>31.273399999999999</v>
      </c>
      <c r="K68" s="27">
        <v>2.1213666666666664</v>
      </c>
      <c r="L68" s="27">
        <v>39.064700000000002</v>
      </c>
      <c r="M68" s="27">
        <v>1.5760000000000001</v>
      </c>
      <c r="N68" s="27">
        <v>34.360199999999999</v>
      </c>
      <c r="O68" s="27">
        <v>2.9356</v>
      </c>
      <c r="P68" s="28">
        <v>1.7879E-3</v>
      </c>
      <c r="Q68" s="29">
        <v>5.718E-3</v>
      </c>
      <c r="R68" s="29">
        <v>7.8560000000000005E-2</v>
      </c>
      <c r="S68" s="29">
        <v>4.659333333333333E-3</v>
      </c>
      <c r="T68" s="29">
        <v>1.645E-3</v>
      </c>
      <c r="U68" s="29">
        <v>1.153E-4</v>
      </c>
      <c r="V68" s="29">
        <v>3.455E-4</v>
      </c>
      <c r="W68" s="29">
        <v>-5.5300000000000002E-5</v>
      </c>
      <c r="X68" s="27">
        <v>280.60000000000002</v>
      </c>
      <c r="Y68" s="27">
        <v>10.404771975092</v>
      </c>
      <c r="Z68" s="25">
        <v>0</v>
      </c>
      <c r="AA68" s="25">
        <v>6.3333333333333339E-2</v>
      </c>
      <c r="AB68" s="25">
        <v>0.15886666666666666</v>
      </c>
      <c r="AC68" s="25">
        <v>4.929999999999999E-2</v>
      </c>
      <c r="AD68" s="27">
        <v>230</v>
      </c>
    </row>
    <row r="69" spans="2:30" ht="29.25" customHeight="1" thickBot="1" x14ac:dyDescent="0.25">
      <c r="B69" s="37" t="s">
        <v>133</v>
      </c>
      <c r="C69" s="13"/>
      <c r="D69" s="25">
        <v>7.8075000000000001</v>
      </c>
      <c r="E69" s="26">
        <v>0.22499999999999998</v>
      </c>
      <c r="F69" s="26">
        <v>0.22500000000000001</v>
      </c>
      <c r="G69" s="27">
        <v>498.27499999999998</v>
      </c>
      <c r="H69" s="27">
        <v>348.79250000000002</v>
      </c>
      <c r="I69" s="27">
        <v>80.68610000000001</v>
      </c>
      <c r="J69" s="27">
        <v>27.429399999999998</v>
      </c>
      <c r="K69" s="27">
        <v>3.4266499999999995</v>
      </c>
      <c r="L69" s="27">
        <v>26.33145</v>
      </c>
      <c r="M69" s="27">
        <v>12.468</v>
      </c>
      <c r="N69" s="27">
        <v>19.26765</v>
      </c>
      <c r="O69" s="27">
        <v>1.4796</v>
      </c>
      <c r="P69" s="28">
        <v>1.4083000000000001E-3</v>
      </c>
      <c r="Q69" s="29">
        <v>9.1302499999999995E-3</v>
      </c>
      <c r="R69" s="29">
        <v>5.4316499999999997E-2</v>
      </c>
      <c r="S69" s="29">
        <v>1.853375E-3</v>
      </c>
      <c r="T69" s="29">
        <v>4.5420000000000004E-4</v>
      </c>
      <c r="U69" s="29">
        <v>9.98E-5</v>
      </c>
      <c r="V69" s="29">
        <v>5.7830000000000002E-4</v>
      </c>
      <c r="W69" s="29">
        <v>8.606000000000001E-4</v>
      </c>
      <c r="X69" s="27">
        <v>118.34</v>
      </c>
      <c r="Y69" s="27">
        <v>11.7110948460935</v>
      </c>
      <c r="Z69" s="25">
        <v>0</v>
      </c>
      <c r="AA69" s="25">
        <v>0.1</v>
      </c>
      <c r="AB69" s="25">
        <v>0.155525</v>
      </c>
      <c r="AC69" s="25">
        <v>9.0950000000000003E-2</v>
      </c>
      <c r="AD69" s="27">
        <v>97</v>
      </c>
    </row>
    <row r="70" spans="2:30" ht="29.25" customHeight="1" thickBot="1" x14ac:dyDescent="0.25">
      <c r="B70" s="37" t="s">
        <v>134</v>
      </c>
      <c r="C70" s="13"/>
      <c r="D70" s="25">
        <v>8.33</v>
      </c>
      <c r="E70" s="26">
        <v>0.3</v>
      </c>
      <c r="F70" s="26">
        <v>3.0999999999999996</v>
      </c>
      <c r="G70" s="27">
        <v>316.73333333333329</v>
      </c>
      <c r="H70" s="27">
        <v>221.71333333333334</v>
      </c>
      <c r="I70" s="27">
        <v>33.803066666666666</v>
      </c>
      <c r="J70" s="27">
        <v>18.870799999999999</v>
      </c>
      <c r="K70" s="27">
        <v>1.7723666666666666</v>
      </c>
      <c r="L70" s="27">
        <v>27.42</v>
      </c>
      <c r="M70" s="27">
        <v>13.33</v>
      </c>
      <c r="N70" s="27">
        <v>22.1</v>
      </c>
      <c r="O70" s="27">
        <v>1.7150000000000001</v>
      </c>
      <c r="P70" s="28">
        <v>5.52E-5</v>
      </c>
      <c r="Q70" s="29">
        <v>5.1330000000000004E-3</v>
      </c>
      <c r="R70" s="29">
        <v>5.525E-2</v>
      </c>
      <c r="S70" s="29">
        <v>1.7473333333333334E-3</v>
      </c>
      <c r="T70" s="29">
        <v>7.5470000000000008E-4</v>
      </c>
      <c r="U70" s="29">
        <v>-1.417E-4</v>
      </c>
      <c r="V70" s="29">
        <v>2.3400000000000002E-4</v>
      </c>
      <c r="W70" s="29">
        <v>1.1379999999999999E-3</v>
      </c>
      <c r="X70" s="27">
        <v>134.19999999999999</v>
      </c>
      <c r="Y70" s="27">
        <v>12.337979411589</v>
      </c>
      <c r="Z70" s="25">
        <v>8.0666666666666664E-2</v>
      </c>
      <c r="AA70" s="25">
        <v>0.16666666666666666</v>
      </c>
      <c r="AB70" s="25">
        <v>0.14559999999999998</v>
      </c>
      <c r="AC70" s="25">
        <v>0.29666666666666663</v>
      </c>
      <c r="AD70" s="27">
        <v>110</v>
      </c>
    </row>
    <row r="71" spans="2:30" ht="29.25" customHeight="1" thickBot="1" x14ac:dyDescent="0.25">
      <c r="B71" s="37" t="s">
        <v>135</v>
      </c>
      <c r="C71" s="13"/>
      <c r="D71" s="25">
        <v>7.7799999999999994</v>
      </c>
      <c r="E71" s="26">
        <v>0.58000000000000007</v>
      </c>
      <c r="F71" s="26">
        <v>0.58000000000000007</v>
      </c>
      <c r="G71" s="27">
        <v>290.24000000000007</v>
      </c>
      <c r="H71" s="27">
        <v>203.16799999999998</v>
      </c>
      <c r="I71" s="27">
        <v>33.094759999999994</v>
      </c>
      <c r="J71" s="27">
        <v>23.201499999999999</v>
      </c>
      <c r="K71" s="27">
        <v>1.95198</v>
      </c>
      <c r="L71" s="27">
        <v>25.750699999999998</v>
      </c>
      <c r="M71" s="27">
        <v>12.3531</v>
      </c>
      <c r="N71" s="27">
        <v>20.079999999999998</v>
      </c>
      <c r="O71" s="27">
        <v>2.2242000000000002</v>
      </c>
      <c r="P71" s="28">
        <v>7.8930000000000005E-4</v>
      </c>
      <c r="Q71" s="29">
        <v>4.8136000000000005E-2</v>
      </c>
      <c r="R71" s="29">
        <v>9.0529999999999999E-2</v>
      </c>
      <c r="S71" s="29">
        <v>5.3883999999999998E-3</v>
      </c>
      <c r="T71" s="29">
        <v>7.7260000000000002E-4</v>
      </c>
      <c r="U71" s="29">
        <v>9.8800000000000003E-5</v>
      </c>
      <c r="V71" s="29">
        <v>4.4999999999999996E-5</v>
      </c>
      <c r="W71" s="29">
        <v>6.0040000000000007E-4</v>
      </c>
      <c r="X71" s="27">
        <v>131.76</v>
      </c>
      <c r="Y71" s="27">
        <v>11.518738796798401</v>
      </c>
      <c r="Z71" s="25">
        <v>0</v>
      </c>
      <c r="AA71" s="25">
        <v>5.6000000000000008E-2</v>
      </c>
      <c r="AB71" s="25">
        <v>0.16846</v>
      </c>
      <c r="AC71" s="25">
        <v>0</v>
      </c>
      <c r="AD71" s="27">
        <v>108</v>
      </c>
    </row>
    <row r="72" spans="2:30" ht="29.25" customHeight="1" thickBot="1" x14ac:dyDescent="0.25">
      <c r="B72" s="37" t="s">
        <v>136</v>
      </c>
      <c r="C72" s="13"/>
      <c r="D72" s="25">
        <v>7.91</v>
      </c>
      <c r="E72" s="26">
        <v>0.17499999999999999</v>
      </c>
      <c r="F72" s="26">
        <v>3.7250000000000001</v>
      </c>
      <c r="G72" s="27">
        <v>298.77499999999998</v>
      </c>
      <c r="H72" s="27">
        <v>209.14249999999998</v>
      </c>
      <c r="I72" s="27">
        <v>37.683299999999996</v>
      </c>
      <c r="J72" s="27">
        <v>18.694224999999999</v>
      </c>
      <c r="K72" s="27">
        <v>1.8111999999999999</v>
      </c>
      <c r="L72" s="27">
        <v>27.588100000000001</v>
      </c>
      <c r="M72" s="27">
        <v>12.511200000000001</v>
      </c>
      <c r="N72" s="27">
        <v>18.415700000000001</v>
      </c>
      <c r="O72" s="27">
        <v>1.1938</v>
      </c>
      <c r="P72" s="28">
        <v>1.07E-3</v>
      </c>
      <c r="Q72" s="29">
        <v>9.6585000000000004E-3</v>
      </c>
      <c r="R72" s="29">
        <v>8.1010000000000013E-2</v>
      </c>
      <c r="S72" s="29">
        <v>2.61525E-3</v>
      </c>
      <c r="T72" s="29">
        <v>1.0320000000000001E-3</v>
      </c>
      <c r="U72" s="29">
        <v>5.4199999999999996E-5</v>
      </c>
      <c r="V72" s="29">
        <v>-2.1370000000000002E-4</v>
      </c>
      <c r="W72" s="29">
        <v>-8.7200000000000005E-5</v>
      </c>
      <c r="X72" s="27">
        <v>122</v>
      </c>
      <c r="Y72" s="27">
        <v>12.042711998233001</v>
      </c>
      <c r="Z72" s="25">
        <v>0</v>
      </c>
      <c r="AA72" s="25">
        <v>6.25E-2</v>
      </c>
      <c r="AB72" s="25">
        <v>0.134825</v>
      </c>
      <c r="AC72" s="25">
        <v>1.8575000000000001E-2</v>
      </c>
      <c r="AD72" s="27">
        <v>100</v>
      </c>
    </row>
    <row r="73" spans="2:30" ht="29.25" customHeight="1" thickBot="1" x14ac:dyDescent="0.25">
      <c r="B73" s="37" t="s">
        <v>137</v>
      </c>
      <c r="C73" s="13"/>
      <c r="D73" s="25">
        <v>8.0533333333333328</v>
      </c>
      <c r="E73" s="26">
        <v>0.20000000000000004</v>
      </c>
      <c r="F73" s="26">
        <v>0.83333333333333337</v>
      </c>
      <c r="G73" s="27">
        <v>302.93333333333334</v>
      </c>
      <c r="H73" s="27">
        <v>212.05333333333328</v>
      </c>
      <c r="I73" s="27">
        <v>38.569233333333337</v>
      </c>
      <c r="J73" s="27">
        <v>18.981466666666666</v>
      </c>
      <c r="K73" s="27">
        <v>2.0895999999999999</v>
      </c>
      <c r="L73" s="27">
        <v>28.5</v>
      </c>
      <c r="M73" s="27">
        <v>12.61</v>
      </c>
      <c r="N73" s="27">
        <v>20.29</v>
      </c>
      <c r="O73" s="27">
        <v>1.607</v>
      </c>
      <c r="P73" s="28">
        <v>-8.0000000000000007E-7</v>
      </c>
      <c r="Q73" s="29">
        <v>5.4783333333333325E-3</v>
      </c>
      <c r="R73" s="29">
        <v>7.0343333333333327E-2</v>
      </c>
      <c r="S73" s="29">
        <v>1.0404666666666664E-3</v>
      </c>
      <c r="T73" s="29">
        <v>1.0189999999999999E-3</v>
      </c>
      <c r="U73" s="29">
        <v>-5.1000000000000003E-6</v>
      </c>
      <c r="V73" s="29">
        <v>4.1649999999999999E-4</v>
      </c>
      <c r="W73" s="29">
        <v>7.9949999999999997E-4</v>
      </c>
      <c r="X73" s="27">
        <v>117.12</v>
      </c>
      <c r="Y73" s="27">
        <v>12.311134576883999</v>
      </c>
      <c r="Z73" s="25">
        <v>0</v>
      </c>
      <c r="AA73" s="25">
        <v>9.3333333333333338E-2</v>
      </c>
      <c r="AB73" s="25">
        <v>0.16016666666666665</v>
      </c>
      <c r="AC73" s="25">
        <v>0</v>
      </c>
      <c r="AD73" s="27">
        <v>96</v>
      </c>
    </row>
    <row r="74" spans="2:30" ht="29.25" customHeight="1" thickBot="1" x14ac:dyDescent="0.25">
      <c r="B74" s="37" t="s">
        <v>138</v>
      </c>
      <c r="C74" s="13"/>
      <c r="D74" s="25">
        <v>7.9333333333333336</v>
      </c>
      <c r="E74" s="26">
        <v>0.34600000000000003</v>
      </c>
      <c r="F74" s="26">
        <v>2.6</v>
      </c>
      <c r="G74" s="27">
        <v>625.73333333333335</v>
      </c>
      <c r="H74" s="27">
        <v>438.01333333333332</v>
      </c>
      <c r="I74" s="27">
        <v>77.838366666666658</v>
      </c>
      <c r="J74" s="27">
        <v>30.233833333333333</v>
      </c>
      <c r="K74" s="27">
        <v>1.7452333333333332</v>
      </c>
      <c r="L74" s="27">
        <v>39.0533</v>
      </c>
      <c r="M74" s="27">
        <v>45.204099999999997</v>
      </c>
      <c r="N74" s="27">
        <v>34.064599999999999</v>
      </c>
      <c r="O74" s="27">
        <v>2.5598000000000001</v>
      </c>
      <c r="P74" s="28">
        <v>2.4055000000000001E-3</v>
      </c>
      <c r="Q74" s="29">
        <v>6.0033333333333336E-3</v>
      </c>
      <c r="R74" s="29">
        <v>8.2019999999999996E-2</v>
      </c>
      <c r="S74" s="29">
        <v>5.6303333333333327E-3</v>
      </c>
      <c r="T74" s="29">
        <v>2.64E-3</v>
      </c>
      <c r="U74" s="29">
        <v>2.8100000000000002E-5</v>
      </c>
      <c r="V74" s="29">
        <v>4.9090000000000002E-3</v>
      </c>
      <c r="W74" s="29">
        <v>4.4080000000000004E-4</v>
      </c>
      <c r="X74" s="27">
        <v>280.60000000000002</v>
      </c>
      <c r="Y74" s="27">
        <v>28.3714955944486</v>
      </c>
      <c r="Z74" s="25">
        <v>0</v>
      </c>
      <c r="AA74" s="25">
        <v>6.6666666666666666E-2</v>
      </c>
      <c r="AB74" s="25">
        <v>9.7733333333333339E-2</v>
      </c>
      <c r="AC74" s="25">
        <v>0</v>
      </c>
      <c r="AD74" s="27">
        <v>230</v>
      </c>
    </row>
    <row r="75" spans="2:30" ht="29.25" customHeight="1" thickBot="1" x14ac:dyDescent="0.25">
      <c r="B75" s="37" t="s">
        <v>139</v>
      </c>
      <c r="C75" s="13"/>
      <c r="D75" s="25">
        <v>8.14</v>
      </c>
      <c r="E75" s="26">
        <v>0.375</v>
      </c>
      <c r="F75" s="26">
        <v>3.3499999999999996</v>
      </c>
      <c r="G75" s="27">
        <v>624.77499999999998</v>
      </c>
      <c r="H75" s="27">
        <v>437.34249999999997</v>
      </c>
      <c r="I75" s="27">
        <v>80.917049999999989</v>
      </c>
      <c r="J75" s="27">
        <v>30.784500000000001</v>
      </c>
      <c r="K75" s="27">
        <v>1.6676500000000001</v>
      </c>
      <c r="L75" s="27">
        <v>37.542000000000002</v>
      </c>
      <c r="M75" s="27">
        <v>42.809899999999999</v>
      </c>
      <c r="N75" s="27">
        <v>32.2224</v>
      </c>
      <c r="O75" s="27">
        <v>2.3144</v>
      </c>
      <c r="P75" s="28">
        <v>1.6999999999999999E-3</v>
      </c>
      <c r="Q75" s="29">
        <v>8.9870000000000002E-3</v>
      </c>
      <c r="R75" s="29">
        <v>8.5947499999999996E-2</v>
      </c>
      <c r="S75" s="29">
        <v>5.0537499999999992E-3</v>
      </c>
      <c r="T75" s="29">
        <v>3.3239999999999997E-3</v>
      </c>
      <c r="U75" s="29">
        <v>1.8990000000000001E-4</v>
      </c>
      <c r="V75" s="29">
        <v>0</v>
      </c>
      <c r="W75" s="29">
        <v>1.7670000000000001E-4</v>
      </c>
      <c r="X75" s="27">
        <v>278.16000000000003</v>
      </c>
      <c r="Y75" s="27">
        <v>27.007953177714199</v>
      </c>
      <c r="Z75" s="25">
        <v>4.6325000000000005E-2</v>
      </c>
      <c r="AA75" s="25">
        <v>6.9999999999999993E-2</v>
      </c>
      <c r="AB75" s="25">
        <v>0.11472499999999999</v>
      </c>
      <c r="AC75" s="25">
        <v>7.5449999999999989E-2</v>
      </c>
      <c r="AD75" s="27">
        <v>228</v>
      </c>
    </row>
    <row r="76" spans="2:30" ht="29.25" customHeight="1" thickBot="1" x14ac:dyDescent="0.25">
      <c r="B76" s="37" t="s">
        <v>140</v>
      </c>
      <c r="C76" s="13"/>
      <c r="D76" s="25">
        <v>8.3350000000000009</v>
      </c>
      <c r="E76" s="26">
        <v>0.25</v>
      </c>
      <c r="F76" s="26">
        <v>1.4</v>
      </c>
      <c r="G76" s="27">
        <v>593.75</v>
      </c>
      <c r="H76" s="27">
        <v>415.625</v>
      </c>
      <c r="I76" s="27">
        <v>77.588650000000001</v>
      </c>
      <c r="J76" s="27">
        <v>30.603099999999998</v>
      </c>
      <c r="K76" s="27">
        <v>1.7776000000000001</v>
      </c>
      <c r="L76" s="27">
        <v>5.9</v>
      </c>
      <c r="M76" s="27">
        <v>42.77</v>
      </c>
      <c r="N76" s="27">
        <v>34.799999999999997</v>
      </c>
      <c r="O76" s="27">
        <v>2.9</v>
      </c>
      <c r="P76" s="28">
        <v>1.1000000000000001E-3</v>
      </c>
      <c r="Q76" s="29">
        <v>4.2125000000000001E-3</v>
      </c>
      <c r="R76" s="29">
        <v>0.11655000000000001</v>
      </c>
      <c r="S76" s="29">
        <v>4.0645000000000004E-3</v>
      </c>
      <c r="T76" s="29">
        <v>3.2000000000000002E-3</v>
      </c>
      <c r="U76" s="29">
        <v>5.0000000000000002E-5</v>
      </c>
      <c r="V76" s="29">
        <v>2.8000000000000003E-4</v>
      </c>
      <c r="W76" s="29">
        <v>1.2E-4</v>
      </c>
      <c r="X76" s="27">
        <v>341.6</v>
      </c>
      <c r="Y76" s="27">
        <v>19.100000000000001</v>
      </c>
      <c r="Z76" s="25">
        <v>0</v>
      </c>
      <c r="AA76" s="25">
        <v>1.4999999999999999E-2</v>
      </c>
      <c r="AB76" s="25">
        <v>8.5100000000000009E-2</v>
      </c>
      <c r="AC76" s="25">
        <v>1.495E-2</v>
      </c>
      <c r="AD76" s="27">
        <v>280</v>
      </c>
    </row>
    <row r="77" spans="2:30" ht="29.25" customHeight="1" thickBot="1" x14ac:dyDescent="0.25">
      <c r="B77" s="37" t="s">
        <v>183</v>
      </c>
      <c r="C77" s="13"/>
      <c r="D77" s="25">
        <v>7.9124999999999996</v>
      </c>
      <c r="E77" s="26">
        <v>0.42499999999999999</v>
      </c>
      <c r="F77" s="26">
        <v>1.2749999999999999</v>
      </c>
      <c r="G77" s="27">
        <v>642.07499999999993</v>
      </c>
      <c r="H77" s="27">
        <v>449.45249999999993</v>
      </c>
      <c r="I77" s="27">
        <v>76.557175000000001</v>
      </c>
      <c r="J77" s="27">
        <v>29.888750000000002</v>
      </c>
      <c r="K77" s="27">
        <v>1.5318749999999999</v>
      </c>
      <c r="L77" s="27">
        <v>41.622349999999997</v>
      </c>
      <c r="M77" s="27">
        <v>41.264300000000006</v>
      </c>
      <c r="N77" s="27">
        <v>33.47795</v>
      </c>
      <c r="O77" s="27">
        <v>2.8096000000000001</v>
      </c>
      <c r="P77" s="28">
        <v>1.9027499999999999E-3</v>
      </c>
      <c r="Q77" s="29">
        <v>6.6577500000000005E-3</v>
      </c>
      <c r="R77" s="29">
        <v>8.2505000000000009E-2</v>
      </c>
      <c r="S77" s="29">
        <v>5.9152500000000004E-3</v>
      </c>
      <c r="T77" s="29">
        <v>6.0880000000000005E-4</v>
      </c>
      <c r="U77" s="29">
        <v>7.9050000000000011E-5</v>
      </c>
      <c r="V77" s="29">
        <v>8.2450000000000004E-4</v>
      </c>
      <c r="W77" s="29">
        <v>1.13995E-3</v>
      </c>
      <c r="X77" s="27">
        <v>290.36</v>
      </c>
      <c r="Y77" s="27">
        <v>27.390338091914</v>
      </c>
      <c r="Z77" s="25">
        <v>6.2199999999999998E-2</v>
      </c>
      <c r="AA77" s="25">
        <v>0.05</v>
      </c>
      <c r="AB77" s="25">
        <v>6.0999999999999999E-2</v>
      </c>
      <c r="AC77" s="25">
        <v>0.17132500000000001</v>
      </c>
      <c r="AD77" s="27">
        <v>238</v>
      </c>
    </row>
    <row r="78" spans="2:30" ht="29.25" customHeight="1" thickBot="1" x14ac:dyDescent="0.25">
      <c r="B78" s="37" t="s">
        <v>141</v>
      </c>
      <c r="C78" s="13"/>
      <c r="D78" s="25">
        <v>7.6866666666666674</v>
      </c>
      <c r="E78" s="26">
        <v>0.19999999999999998</v>
      </c>
      <c r="F78" s="26">
        <v>0.96666666666666645</v>
      </c>
      <c r="G78" s="27">
        <v>290.16666666666669</v>
      </c>
      <c r="H78" s="27">
        <v>203.11666666666665</v>
      </c>
      <c r="I78" s="27">
        <v>33.197399999999995</v>
      </c>
      <c r="J78" s="27">
        <v>23.085799999999995</v>
      </c>
      <c r="K78" s="27">
        <v>1.4802333333333335</v>
      </c>
      <c r="L78" s="27">
        <v>25.0486</v>
      </c>
      <c r="M78" s="27">
        <v>12.537099999999999</v>
      </c>
      <c r="N78" s="27">
        <v>19.998899999999999</v>
      </c>
      <c r="O78" s="27">
        <v>1.752</v>
      </c>
      <c r="P78" s="28">
        <v>1.9119500000000002E-3</v>
      </c>
      <c r="Q78" s="29">
        <v>3.6286666666666672E-3</v>
      </c>
      <c r="R78" s="29">
        <v>6.3803333333333337E-2</v>
      </c>
      <c r="S78" s="29">
        <v>5.5213333333333338E-4</v>
      </c>
      <c r="T78" s="29">
        <v>1.41865E-3</v>
      </c>
      <c r="U78" s="29">
        <v>5.7550000000000003E-5</v>
      </c>
      <c r="V78" s="29">
        <v>3.3524999999999999E-4</v>
      </c>
      <c r="W78" s="29">
        <v>1.1388000000000001E-3</v>
      </c>
      <c r="X78" s="27">
        <v>117.12</v>
      </c>
      <c r="Y78" s="27">
        <v>11.419188904175599</v>
      </c>
      <c r="Z78" s="25">
        <v>0</v>
      </c>
      <c r="AA78" s="25">
        <v>5.6666666666666671E-2</v>
      </c>
      <c r="AB78" s="25">
        <v>0.19969999999999999</v>
      </c>
      <c r="AC78" s="25">
        <v>6.6799999999999998E-2</v>
      </c>
      <c r="AD78" s="27">
        <v>96</v>
      </c>
    </row>
    <row r="79" spans="2:30" ht="29.25" customHeight="1" thickBot="1" x14ac:dyDescent="0.25">
      <c r="B79" s="37" t="s">
        <v>142</v>
      </c>
      <c r="C79" s="13"/>
      <c r="D79" s="25">
        <v>7.7324999999999999</v>
      </c>
      <c r="E79" s="26">
        <v>0.23799999999999999</v>
      </c>
      <c r="F79" s="26">
        <v>2.5249999999999999</v>
      </c>
      <c r="G79" s="27">
        <v>291.02499999999998</v>
      </c>
      <c r="H79" s="27">
        <v>203.71749999999997</v>
      </c>
      <c r="I79" s="27">
        <v>33.351224999999999</v>
      </c>
      <c r="J79" s="27">
        <v>23.514324999999999</v>
      </c>
      <c r="K79" s="27">
        <v>1.8475250000000001</v>
      </c>
      <c r="L79" s="27">
        <v>27.3931</v>
      </c>
      <c r="M79" s="27">
        <v>12.269600000000001</v>
      </c>
      <c r="N79" s="27">
        <v>17.739599999999999</v>
      </c>
      <c r="O79" s="27">
        <v>1.3023</v>
      </c>
      <c r="P79" s="28">
        <v>1.1999999999999999E-3</v>
      </c>
      <c r="Q79" s="29">
        <v>4.7842499999999994E-3</v>
      </c>
      <c r="R79" s="29">
        <v>5.5002499999999996E-2</v>
      </c>
      <c r="S79" s="29">
        <v>1.3095749999999999E-3</v>
      </c>
      <c r="T79" s="29">
        <v>3.4010000000000003E-4</v>
      </c>
      <c r="U79" s="29">
        <v>-1.3499999999999999E-5</v>
      </c>
      <c r="V79" s="29">
        <v>6.6209999999999999E-4</v>
      </c>
      <c r="W79" s="29">
        <v>6.1319999999999994E-4</v>
      </c>
      <c r="X79" s="27">
        <v>114.68</v>
      </c>
      <c r="Y79" s="27">
        <v>11.8945041765091</v>
      </c>
      <c r="Z79" s="25">
        <v>0</v>
      </c>
      <c r="AA79" s="25">
        <v>0.05</v>
      </c>
      <c r="AB79" s="25">
        <v>0.142875</v>
      </c>
      <c r="AC79" s="25">
        <v>1.4324999999999999E-2</v>
      </c>
      <c r="AD79" s="27">
        <v>94</v>
      </c>
    </row>
    <row r="80" spans="2:30" ht="29.25" customHeight="1" thickBot="1" x14ac:dyDescent="0.25">
      <c r="B80" s="37" t="s">
        <v>143</v>
      </c>
      <c r="C80" s="13"/>
      <c r="D80" s="25">
        <v>7.84</v>
      </c>
      <c r="E80" s="26">
        <v>0.1</v>
      </c>
      <c r="F80" s="26">
        <v>1.7</v>
      </c>
      <c r="G80" s="27">
        <v>865.45</v>
      </c>
      <c r="H80" s="27">
        <v>605.81500000000005</v>
      </c>
      <c r="I80" s="27">
        <v>59.3735</v>
      </c>
      <c r="J80" s="27">
        <v>29.9758</v>
      </c>
      <c r="K80" s="27">
        <v>11.469899999999999</v>
      </c>
      <c r="L80" s="27">
        <v>81.063599999999994</v>
      </c>
      <c r="M80" s="27">
        <v>56.188000000000002</v>
      </c>
      <c r="N80" s="27">
        <v>40.962800000000001</v>
      </c>
      <c r="O80" s="27">
        <v>3.0817999999999999</v>
      </c>
      <c r="P80" s="28">
        <v>4.3712000000000004E-3</v>
      </c>
      <c r="Q80" s="29">
        <v>2.1014999999999996E-3</v>
      </c>
      <c r="R80" s="29">
        <v>1.0314499999999999E-2</v>
      </c>
      <c r="S80" s="29">
        <v>1.9030000000000002E-4</v>
      </c>
      <c r="T80" s="29">
        <v>1.6190000000000001E-4</v>
      </c>
      <c r="U80" s="29">
        <v>-1.137E-4</v>
      </c>
      <c r="V80" s="29">
        <v>-4.4799999999999998E-5</v>
      </c>
      <c r="W80" s="29">
        <v>9.1540000000000002E-4</v>
      </c>
      <c r="X80" s="27">
        <v>561.20000000000005</v>
      </c>
      <c r="Y80" s="27">
        <v>43.386805856167001</v>
      </c>
      <c r="Z80" s="25">
        <v>0</v>
      </c>
      <c r="AA80" s="25">
        <v>0.185</v>
      </c>
      <c r="AB80" s="25">
        <v>0.15</v>
      </c>
      <c r="AC80" s="25">
        <v>0</v>
      </c>
      <c r="AD80" s="27">
        <v>460</v>
      </c>
    </row>
    <row r="81" spans="2:30" ht="29.25" customHeight="1" thickBot="1" x14ac:dyDescent="0.25">
      <c r="B81" s="37" t="s">
        <v>144</v>
      </c>
      <c r="C81" s="13"/>
      <c r="D81" s="25">
        <v>8.0933333333333337</v>
      </c>
      <c r="E81" s="26">
        <v>0.3</v>
      </c>
      <c r="F81" s="26">
        <v>2.6</v>
      </c>
      <c r="G81" s="27">
        <v>631.9666666666667</v>
      </c>
      <c r="H81" s="27">
        <v>442.37666666666661</v>
      </c>
      <c r="I81" s="27">
        <v>79.112399999999994</v>
      </c>
      <c r="J81" s="27">
        <v>29.968066666666669</v>
      </c>
      <c r="K81" s="27">
        <v>2.4420666666666668</v>
      </c>
      <c r="L81" s="27">
        <v>35.280250000000002</v>
      </c>
      <c r="M81" s="27">
        <v>42.431200000000004</v>
      </c>
      <c r="N81" s="27">
        <v>33.614050000000006</v>
      </c>
      <c r="O81" s="27">
        <v>1.9080999999999999</v>
      </c>
      <c r="P81" s="28">
        <v>8.0944999999999997E-4</v>
      </c>
      <c r="Q81" s="29">
        <v>1.1662666666666667E-2</v>
      </c>
      <c r="R81" s="29">
        <v>7.6303333333333334E-2</v>
      </c>
      <c r="S81" s="29">
        <v>8.2930000000000018E-3</v>
      </c>
      <c r="T81" s="29">
        <v>1.7055500000000001E-3</v>
      </c>
      <c r="U81" s="29">
        <v>7.1500000000000002E-6</v>
      </c>
      <c r="V81" s="29">
        <v>2.4645E-4</v>
      </c>
      <c r="W81" s="29">
        <v>7.6905000000000007E-4</v>
      </c>
      <c r="X81" s="27">
        <v>284.26</v>
      </c>
      <c r="Y81" s="27">
        <v>26.2871459585383</v>
      </c>
      <c r="Z81" s="25">
        <v>9.7333333333333334E-3</v>
      </c>
      <c r="AA81" s="25">
        <v>2.6666666666666668E-2</v>
      </c>
      <c r="AB81" s="25">
        <v>8.2199999999999995E-2</v>
      </c>
      <c r="AC81" s="25">
        <v>5.5100000000000003E-2</v>
      </c>
      <c r="AD81" s="27">
        <v>233</v>
      </c>
    </row>
    <row r="82" spans="2:30" ht="29.25" customHeight="1" thickBot="1" x14ac:dyDescent="0.25">
      <c r="B82" s="37" t="s">
        <v>145</v>
      </c>
      <c r="C82" s="13"/>
      <c r="D82" s="25">
        <v>7.956666666666667</v>
      </c>
      <c r="E82" s="26">
        <v>0.23333333333333331</v>
      </c>
      <c r="F82" s="26">
        <v>2.8333333333333335</v>
      </c>
      <c r="G82" s="27">
        <v>689.30000000000007</v>
      </c>
      <c r="H82" s="27">
        <v>482.51</v>
      </c>
      <c r="I82" s="27">
        <v>34.72206666666667</v>
      </c>
      <c r="J82" s="27">
        <v>15.114800000000001</v>
      </c>
      <c r="K82" s="27">
        <v>2.2603666666666666</v>
      </c>
      <c r="L82" s="27">
        <v>64.374700000000004</v>
      </c>
      <c r="M82" s="27">
        <v>39.380099999999999</v>
      </c>
      <c r="N82" s="27">
        <v>19.815999999999999</v>
      </c>
      <c r="O82" s="27">
        <v>0.61755000000000004</v>
      </c>
      <c r="P82" s="28">
        <v>7.094E-4</v>
      </c>
      <c r="Q82" s="29">
        <v>9.1856666666666666E-3</v>
      </c>
      <c r="R82" s="29">
        <v>2.0330000000000001E-2</v>
      </c>
      <c r="S82" s="29">
        <v>3.7720000000000001E-4</v>
      </c>
      <c r="T82" s="29">
        <v>2.4874999999999997E-3</v>
      </c>
      <c r="U82" s="29">
        <v>5.5449999999999999E-5</v>
      </c>
      <c r="V82" s="29">
        <v>7.7300000000000003E-4</v>
      </c>
      <c r="W82" s="29">
        <v>1.4602500000000002E-3</v>
      </c>
      <c r="X82" s="27">
        <v>376.98</v>
      </c>
      <c r="Y82" s="27">
        <v>32.296229006969</v>
      </c>
      <c r="Z82" s="25">
        <v>0</v>
      </c>
      <c r="AA82" s="25">
        <v>0.12666666666666668</v>
      </c>
      <c r="AB82" s="25">
        <v>0.11180000000000001</v>
      </c>
      <c r="AC82" s="25">
        <v>1.2766666666666667E-2</v>
      </c>
      <c r="AD82" s="27">
        <v>309</v>
      </c>
    </row>
    <row r="83" spans="2:30" ht="29.25" customHeight="1" thickBot="1" x14ac:dyDescent="0.25">
      <c r="B83" s="37" t="s">
        <v>146</v>
      </c>
      <c r="C83" s="13"/>
      <c r="D83" s="25">
        <v>8.3049999999999997</v>
      </c>
      <c r="E83" s="26">
        <v>0.97333333333333327</v>
      </c>
      <c r="F83" s="26">
        <v>1.575</v>
      </c>
      <c r="G83" s="27">
        <v>632.22499999999991</v>
      </c>
      <c r="H83" s="27">
        <v>442.5575</v>
      </c>
      <c r="I83" s="27">
        <v>78.031624999999991</v>
      </c>
      <c r="J83" s="27">
        <v>29.762799999999999</v>
      </c>
      <c r="K83" s="27">
        <v>2.4762499999999998</v>
      </c>
      <c r="L83" s="27">
        <v>38.621600000000001</v>
      </c>
      <c r="M83" s="27">
        <v>42.408299999999997</v>
      </c>
      <c r="N83" s="27">
        <v>34.338799999999999</v>
      </c>
      <c r="O83" s="27">
        <v>2.7869999999999999</v>
      </c>
      <c r="P83" s="28">
        <v>1.5914E-3</v>
      </c>
      <c r="Q83" s="29">
        <v>4.2168533333333334E-2</v>
      </c>
      <c r="R83" s="29">
        <v>0.12984666666666667</v>
      </c>
      <c r="S83" s="29">
        <v>4.5753250000000002E-2</v>
      </c>
      <c r="T83" s="29">
        <v>4.2040000000000003E-4</v>
      </c>
      <c r="U83" s="29">
        <v>4.9000000000000005E-5</v>
      </c>
      <c r="V83" s="29">
        <v>-8.5000000000000006E-5</v>
      </c>
      <c r="W83" s="29">
        <v>1.392E-3</v>
      </c>
      <c r="X83" s="27">
        <v>278.16000000000003</v>
      </c>
      <c r="Y83" s="27">
        <v>27.112150981004302</v>
      </c>
      <c r="Z83" s="25">
        <v>5.8050000000000004E-2</v>
      </c>
      <c r="AA83" s="25">
        <v>4.4999999999999998E-2</v>
      </c>
      <c r="AB83" s="25">
        <v>0.10205</v>
      </c>
      <c r="AC83" s="25">
        <v>0.25305</v>
      </c>
      <c r="AD83" s="27">
        <v>228</v>
      </c>
    </row>
    <row r="84" spans="2:30" ht="29.25" customHeight="1" thickBot="1" x14ac:dyDescent="0.25">
      <c r="B84" s="37" t="s">
        <v>147</v>
      </c>
      <c r="C84" s="13"/>
      <c r="D84" s="25">
        <v>7.61</v>
      </c>
      <c r="E84" s="26">
        <v>0.4</v>
      </c>
      <c r="F84" s="26">
        <v>3.6500000000000004</v>
      </c>
      <c r="G84" s="27">
        <v>228</v>
      </c>
      <c r="H84" s="27">
        <v>159.6</v>
      </c>
      <c r="I84" s="27">
        <v>51.325600000000001</v>
      </c>
      <c r="J84" s="27">
        <v>14.136749999999999</v>
      </c>
      <c r="K84" s="27">
        <v>1.7941500000000001</v>
      </c>
      <c r="L84" s="27">
        <v>11.626799999999999</v>
      </c>
      <c r="M84" s="27">
        <v>5.5845000000000002</v>
      </c>
      <c r="N84" s="27">
        <v>27.785450000000001</v>
      </c>
      <c r="O84" s="27">
        <v>1.39205</v>
      </c>
      <c r="P84" s="28">
        <v>4.0883500000000001E-3</v>
      </c>
      <c r="Q84" s="29">
        <v>2.1355000000000002E-2</v>
      </c>
      <c r="R84" s="29">
        <v>3.1695000000000001E-2</v>
      </c>
      <c r="S84" s="29">
        <v>4.7925000000000008E-3</v>
      </c>
      <c r="T84" s="29">
        <v>-3.4584999999999998E-4</v>
      </c>
      <c r="U84" s="29">
        <v>6.9800000000000003E-5</v>
      </c>
      <c r="V84" s="29">
        <v>7.890000000000001E-4</v>
      </c>
      <c r="W84" s="29">
        <v>9.999500000000001E-4</v>
      </c>
      <c r="X84" s="27">
        <v>31.72</v>
      </c>
      <c r="Y84" s="27">
        <v>5.2037144017617845</v>
      </c>
      <c r="Z84" s="25">
        <v>0.12845000000000001</v>
      </c>
      <c r="AA84" s="25">
        <v>7.0000000000000007E-2</v>
      </c>
      <c r="AB84" s="25">
        <v>0.33644999999999997</v>
      </c>
      <c r="AC84" s="25">
        <v>8.610000000000001E-2</v>
      </c>
      <c r="AD84" s="27">
        <v>26</v>
      </c>
    </row>
    <row r="85" spans="2:30" ht="29.25" customHeight="1" thickBot="1" x14ac:dyDescent="0.25">
      <c r="B85" s="37" t="s">
        <v>148</v>
      </c>
      <c r="C85" s="13"/>
      <c r="D85" s="25">
        <v>8.27</v>
      </c>
      <c r="E85" s="26">
        <v>0.23333333333333331</v>
      </c>
      <c r="F85" s="26">
        <v>2.5</v>
      </c>
      <c r="G85" s="27">
        <v>310</v>
      </c>
      <c r="H85" s="27">
        <v>217</v>
      </c>
      <c r="I85" s="27">
        <v>34.688866666666662</v>
      </c>
      <c r="J85" s="27">
        <v>18.754466666666669</v>
      </c>
      <c r="K85" s="27">
        <v>1.1851333333333331</v>
      </c>
      <c r="L85" s="27">
        <v>26.055900000000001</v>
      </c>
      <c r="M85" s="27">
        <v>12.4262</v>
      </c>
      <c r="N85" s="27">
        <v>21.040099999999999</v>
      </c>
      <c r="O85" s="27">
        <v>1.6906000000000001</v>
      </c>
      <c r="P85" s="28">
        <v>8.0349999999999996E-4</v>
      </c>
      <c r="Q85" s="29">
        <v>1.0974666666666666E-2</v>
      </c>
      <c r="R85" s="29">
        <v>6.8943333333333329E-2</v>
      </c>
      <c r="S85" s="29">
        <v>1.9076666666666669E-3</v>
      </c>
      <c r="T85" s="29">
        <v>1.3000000000000002E-3</v>
      </c>
      <c r="U85" s="29">
        <v>8.1000000000000004E-5</v>
      </c>
      <c r="V85" s="29">
        <v>5.8040000000000001E-4</v>
      </c>
      <c r="W85" s="29">
        <v>4.194E-4</v>
      </c>
      <c r="X85" s="27">
        <v>134.19999999999999</v>
      </c>
      <c r="Y85" s="27">
        <v>11.625065034216499</v>
      </c>
      <c r="Z85" s="25">
        <v>3.7233333333333334E-2</v>
      </c>
      <c r="AA85" s="25">
        <v>0.11</v>
      </c>
      <c r="AB85" s="25">
        <v>0.16750000000000001</v>
      </c>
      <c r="AC85" s="25">
        <v>0.36840000000000001</v>
      </c>
      <c r="AD85" s="27">
        <v>110</v>
      </c>
    </row>
    <row r="86" spans="2:30" ht="29.25" customHeight="1" thickBot="1" x14ac:dyDescent="0.25">
      <c r="B86" s="37" t="s">
        <v>149</v>
      </c>
      <c r="C86" s="13"/>
      <c r="D86" s="25">
        <v>8.0666666666666682</v>
      </c>
      <c r="E86" s="26">
        <v>0.26666666666666666</v>
      </c>
      <c r="F86" s="26">
        <v>1.8666666666666665</v>
      </c>
      <c r="G86" s="27">
        <v>621.13333333333333</v>
      </c>
      <c r="H86" s="27">
        <v>434.79333333333335</v>
      </c>
      <c r="I86" s="27">
        <v>77.018233333333342</v>
      </c>
      <c r="J86" s="27">
        <v>30.141933333333331</v>
      </c>
      <c r="K86" s="27">
        <v>2.3312000000000004</v>
      </c>
      <c r="L86" s="27">
        <v>39.082999999999998</v>
      </c>
      <c r="M86" s="27">
        <v>45.075000000000003</v>
      </c>
      <c r="N86" s="27">
        <v>34</v>
      </c>
      <c r="O86" s="27">
        <v>2.4756</v>
      </c>
      <c r="P86" s="28">
        <v>2.7000000000000001E-3</v>
      </c>
      <c r="Q86" s="29">
        <v>1.1287666666666666E-2</v>
      </c>
      <c r="R86" s="29">
        <v>8.7149999999999991E-2</v>
      </c>
      <c r="S86" s="29">
        <v>5.2383333333333336E-3</v>
      </c>
      <c r="T86" s="29">
        <v>2.843E-3</v>
      </c>
      <c r="U86" s="29">
        <v>-4.6699999999999997E-5</v>
      </c>
      <c r="V86" s="29">
        <v>2.1220000000000001E-4</v>
      </c>
      <c r="W86" s="29">
        <v>7.113000000000001E-4</v>
      </c>
      <c r="X86" s="27">
        <v>280.60000000000002</v>
      </c>
      <c r="Y86" s="27">
        <v>28.3257387816247</v>
      </c>
      <c r="Z86" s="25">
        <v>6.7333333333333334E-3</v>
      </c>
      <c r="AA86" s="25">
        <v>2.6666666666666668E-2</v>
      </c>
      <c r="AB86" s="25">
        <v>6.7033333333333334E-2</v>
      </c>
      <c r="AC86" s="25">
        <v>3.8766666666666665E-2</v>
      </c>
      <c r="AD86" s="27">
        <v>230</v>
      </c>
    </row>
    <row r="87" spans="2:30" ht="29.25" customHeight="1" thickBot="1" x14ac:dyDescent="0.25">
      <c r="B87" s="37" t="s">
        <v>150</v>
      </c>
      <c r="C87" s="13"/>
      <c r="D87" s="25">
        <v>8.18</v>
      </c>
      <c r="E87" s="26">
        <v>0.33333333333333331</v>
      </c>
      <c r="F87" s="26">
        <v>5.4666666666666659</v>
      </c>
      <c r="G87" s="27">
        <v>630.6</v>
      </c>
      <c r="H87" s="27">
        <v>441.4199999999999</v>
      </c>
      <c r="I87" s="27">
        <v>78.383133333333333</v>
      </c>
      <c r="J87" s="27">
        <v>29.784766666666666</v>
      </c>
      <c r="K87" s="27">
        <v>2.3437666666666668</v>
      </c>
      <c r="L87" s="27">
        <v>46.11</v>
      </c>
      <c r="M87" s="27">
        <v>44.71</v>
      </c>
      <c r="N87" s="27">
        <v>35.68</v>
      </c>
      <c r="O87" s="27">
        <v>2.8140000000000001</v>
      </c>
      <c r="P87" s="28">
        <v>5.5999999999999999E-3</v>
      </c>
      <c r="Q87" s="29">
        <v>4.2209999999999999E-3</v>
      </c>
      <c r="R87" s="29">
        <v>6.7250000000000018E-2</v>
      </c>
      <c r="S87" s="29">
        <v>3.9130000000000007E-3</v>
      </c>
      <c r="T87" s="29">
        <v>-5.218E-4</v>
      </c>
      <c r="U87" s="29">
        <v>-5.3100000000000003E-5</v>
      </c>
      <c r="V87" s="29">
        <v>2.8160000000000001E-4</v>
      </c>
      <c r="W87" s="29">
        <v>1.073E-3</v>
      </c>
      <c r="X87" s="27">
        <v>305</v>
      </c>
      <c r="Y87" s="27">
        <v>29.930257789757</v>
      </c>
      <c r="Z87" s="25">
        <v>0.02</v>
      </c>
      <c r="AA87" s="25">
        <v>4.6666666666666669E-2</v>
      </c>
      <c r="AB87" s="25">
        <v>7.8433333333333341E-2</v>
      </c>
      <c r="AC87" s="25">
        <v>0.11786666666666668</v>
      </c>
      <c r="AD87" s="27">
        <v>250</v>
      </c>
    </row>
    <row r="88" spans="2:30" ht="29.25" customHeight="1" thickBot="1" x14ac:dyDescent="0.25">
      <c r="B88" s="37" t="s">
        <v>151</v>
      </c>
      <c r="C88" s="13"/>
      <c r="D88" s="25">
        <v>8.2233333333333345</v>
      </c>
      <c r="E88" s="26">
        <v>0.4</v>
      </c>
      <c r="F88" s="26">
        <v>3.8333333333333335</v>
      </c>
      <c r="G88" s="27">
        <v>629.26666666666665</v>
      </c>
      <c r="H88" s="27">
        <v>440.48666666666662</v>
      </c>
      <c r="I88" s="27">
        <v>80.170766666666665</v>
      </c>
      <c r="J88" s="27">
        <v>30.269899999999996</v>
      </c>
      <c r="K88" s="27">
        <v>1.5937999999999999</v>
      </c>
      <c r="L88" s="27">
        <v>38.715899999999998</v>
      </c>
      <c r="M88" s="27">
        <v>45.822000000000003</v>
      </c>
      <c r="N88" s="27">
        <v>34.635599999999997</v>
      </c>
      <c r="O88" s="27">
        <v>2.3170000000000002</v>
      </c>
      <c r="P88" s="28">
        <v>2.0007000000000002E-3</v>
      </c>
      <c r="Q88" s="29">
        <v>3.604333333333333E-2</v>
      </c>
      <c r="R88" s="29">
        <v>0.11464999999999999</v>
      </c>
      <c r="S88" s="29">
        <v>4.683866666666666E-2</v>
      </c>
      <c r="T88" s="29">
        <v>3.8450000000000003E-3</v>
      </c>
      <c r="U88" s="29">
        <v>-2.2499999999999998E-5</v>
      </c>
      <c r="V88" s="29">
        <v>5.4129999999999998E-4</v>
      </c>
      <c r="W88" s="29">
        <v>6.5059999999999998E-4</v>
      </c>
      <c r="X88" s="27">
        <v>273.27999999999997</v>
      </c>
      <c r="Y88" s="27">
        <v>28.541737558213001</v>
      </c>
      <c r="Z88" s="25">
        <v>2.2433333333333333E-2</v>
      </c>
      <c r="AA88" s="25">
        <v>0.04</v>
      </c>
      <c r="AB88" s="25">
        <v>7.5533333333333327E-2</v>
      </c>
      <c r="AC88" s="25">
        <v>0.14849999999999999</v>
      </c>
      <c r="AD88" s="27">
        <v>224</v>
      </c>
    </row>
    <row r="89" spans="2:30" ht="29.25" customHeight="1" thickBot="1" x14ac:dyDescent="0.25">
      <c r="B89" s="37" t="s">
        <v>202</v>
      </c>
      <c r="C89" s="13"/>
      <c r="D89" s="25">
        <v>7.9533333333333331</v>
      </c>
      <c r="E89" s="26">
        <v>0.33333333333333331</v>
      </c>
      <c r="F89" s="26">
        <v>2.6</v>
      </c>
      <c r="G89" s="27">
        <v>616.4666666666667</v>
      </c>
      <c r="H89" s="27">
        <v>431.52666666666664</v>
      </c>
      <c r="I89" s="27">
        <v>76.107133333333323</v>
      </c>
      <c r="J89" s="27">
        <v>31.311599999999999</v>
      </c>
      <c r="K89" s="27">
        <v>1.0434000000000001</v>
      </c>
      <c r="L89" s="27">
        <v>39.429299999999998</v>
      </c>
      <c r="M89" s="27">
        <v>41.907899999999998</v>
      </c>
      <c r="N89" s="27">
        <v>34.175199999999997</v>
      </c>
      <c r="O89" s="27">
        <v>2.8572000000000002</v>
      </c>
      <c r="P89" s="28">
        <v>1.6967000000000002E-3</v>
      </c>
      <c r="Q89" s="29">
        <v>5.0893333333333337E-3</v>
      </c>
      <c r="R89" s="29">
        <v>0.10562333333333333</v>
      </c>
      <c r="S89" s="29">
        <v>5.5433333333333333E-3</v>
      </c>
      <c r="T89" s="29">
        <v>3.0960000000000002E-3</v>
      </c>
      <c r="U89" s="29">
        <v>8.0799999999999999E-5</v>
      </c>
      <c r="V89" s="29">
        <v>9.7769999999999997E-4</v>
      </c>
      <c r="W89" s="29">
        <v>1.4E-3</v>
      </c>
      <c r="X89" s="27">
        <v>280.60000000000002</v>
      </c>
      <c r="Y89" s="27">
        <v>27.107753250304398</v>
      </c>
      <c r="Z89" s="25">
        <v>6.5133333333333335E-2</v>
      </c>
      <c r="AA89" s="25">
        <v>7.3333333333333348E-2</v>
      </c>
      <c r="AB89" s="25">
        <v>6.8266666666666656E-2</v>
      </c>
      <c r="AC89" s="25">
        <v>0.2492</v>
      </c>
      <c r="AD89" s="27">
        <v>230</v>
      </c>
    </row>
    <row r="90" spans="2:30" ht="29.25" customHeight="1" thickBot="1" x14ac:dyDescent="0.25">
      <c r="B90" s="37" t="s">
        <v>152</v>
      </c>
      <c r="C90" s="13"/>
      <c r="D90" s="25">
        <v>7.75</v>
      </c>
      <c r="E90" s="26">
        <v>0.18</v>
      </c>
      <c r="F90" s="26">
        <v>0.86</v>
      </c>
      <c r="G90" s="27">
        <v>299.28000000000003</v>
      </c>
      <c r="H90" s="27">
        <v>209.49600000000001</v>
      </c>
      <c r="I90" s="27">
        <v>31.987880000000001</v>
      </c>
      <c r="J90" s="27">
        <v>22.964120000000001</v>
      </c>
      <c r="K90" s="27">
        <v>2.0811000000000002</v>
      </c>
      <c r="L90" s="27">
        <v>28.73</v>
      </c>
      <c r="M90" s="27">
        <v>13.99</v>
      </c>
      <c r="N90" s="27">
        <v>19.93</v>
      </c>
      <c r="O90" s="27">
        <v>1.706</v>
      </c>
      <c r="P90" s="28">
        <v>3.4999999999999999E-6</v>
      </c>
      <c r="Q90" s="29">
        <v>5.7418E-3</v>
      </c>
      <c r="R90" s="29">
        <v>5.0320000000000011E-2</v>
      </c>
      <c r="S90" s="29">
        <v>6.1603999999999988E-4</v>
      </c>
      <c r="T90" s="29">
        <v>5.0139999999999994E-4</v>
      </c>
      <c r="U90" s="29">
        <v>2.2800000000000002E-5</v>
      </c>
      <c r="V90" s="29">
        <v>6.6830000000000004E-4</v>
      </c>
      <c r="W90" s="29">
        <v>5.7890000000000003E-4</v>
      </c>
      <c r="X90" s="27">
        <v>97.6</v>
      </c>
      <c r="Y90" s="27">
        <v>12.936967678401</v>
      </c>
      <c r="Z90" s="25">
        <v>4.8999999999999998E-3</v>
      </c>
      <c r="AA90" s="25">
        <v>0.11600000000000002</v>
      </c>
      <c r="AB90" s="25">
        <v>9.7799999999999998E-2</v>
      </c>
      <c r="AC90" s="25">
        <v>8.2400000000000008E-3</v>
      </c>
      <c r="AD90" s="27">
        <v>80</v>
      </c>
    </row>
    <row r="91" spans="2:30" ht="29.25" customHeight="1" thickBot="1" x14ac:dyDescent="0.25">
      <c r="B91" s="37" t="s">
        <v>153</v>
      </c>
      <c r="C91" s="13"/>
      <c r="D91" s="25">
        <v>7.8550000000000004</v>
      </c>
      <c r="E91" s="26">
        <v>0.3</v>
      </c>
      <c r="F91" s="26">
        <v>1.45</v>
      </c>
      <c r="G91" s="27">
        <v>626.40000000000009</v>
      </c>
      <c r="H91" s="27">
        <v>438.48</v>
      </c>
      <c r="I91" s="27">
        <v>82.709249999999997</v>
      </c>
      <c r="J91" s="27">
        <v>31.9146</v>
      </c>
      <c r="K91" s="27">
        <v>1.3933500000000001</v>
      </c>
      <c r="L91" s="27">
        <v>28.588900000000002</v>
      </c>
      <c r="M91" s="27">
        <v>33.164699999999996</v>
      </c>
      <c r="N91" s="27">
        <v>26.286499999999997</v>
      </c>
      <c r="O91" s="27">
        <v>2.0187499999999998</v>
      </c>
      <c r="P91" s="28">
        <v>1.45335E-3</v>
      </c>
      <c r="Q91" s="29">
        <v>4.9059999999999998E-3</v>
      </c>
      <c r="R91" s="29">
        <v>9.6655000000000005E-2</v>
      </c>
      <c r="S91" s="29">
        <v>6.6545000000000007E-3</v>
      </c>
      <c r="T91" s="29">
        <v>2.3549999999999999E-3</v>
      </c>
      <c r="U91" s="29">
        <v>3.5450000000000001E-5</v>
      </c>
      <c r="V91" s="29">
        <v>2.3599999999999999E-4</v>
      </c>
      <c r="W91" s="29">
        <v>1.1815E-3</v>
      </c>
      <c r="X91" s="27">
        <v>280.60000000000002</v>
      </c>
      <c r="Y91" s="27">
        <v>20.799419058184899</v>
      </c>
      <c r="Z91" s="25">
        <v>0.13769999999999999</v>
      </c>
      <c r="AA91" s="25">
        <v>7.4999999999999997E-2</v>
      </c>
      <c r="AB91" s="25">
        <v>0.11480000000000001</v>
      </c>
      <c r="AC91" s="25">
        <v>0.18685000000000002</v>
      </c>
      <c r="AD91" s="27">
        <v>230</v>
      </c>
    </row>
    <row r="92" spans="2:30" ht="29.25" customHeight="1" thickBot="1" x14ac:dyDescent="0.25">
      <c r="B92" s="37" t="s">
        <v>154</v>
      </c>
      <c r="C92" s="13"/>
      <c r="D92" s="25">
        <v>7.94</v>
      </c>
      <c r="E92" s="26">
        <v>0.32333333333333331</v>
      </c>
      <c r="F92" s="26">
        <v>1.4333333333333333</v>
      </c>
      <c r="G92" s="27">
        <v>631.16666666666663</v>
      </c>
      <c r="H92" s="27">
        <v>441.81666666666666</v>
      </c>
      <c r="I92" s="27">
        <v>77.634566666666672</v>
      </c>
      <c r="J92" s="27">
        <v>29.765233333333338</v>
      </c>
      <c r="K92" s="27">
        <v>1.7061999999999999</v>
      </c>
      <c r="L92" s="27">
        <v>38.609400000000001</v>
      </c>
      <c r="M92" s="27">
        <v>46.633000000000003</v>
      </c>
      <c r="N92" s="27">
        <v>34.939599999999999</v>
      </c>
      <c r="O92" s="27">
        <v>2.5598999999999998</v>
      </c>
      <c r="P92" s="28">
        <v>1.9433E-3</v>
      </c>
      <c r="Q92" s="29">
        <v>4.2429333333333322E-3</v>
      </c>
      <c r="R92" s="29">
        <v>8.3100000000000007E-2</v>
      </c>
      <c r="S92" s="29">
        <v>4.9013333333333339E-3</v>
      </c>
      <c r="T92" s="29">
        <v>2.5969999999999999E-3</v>
      </c>
      <c r="U92" s="29">
        <v>3.1199999999999999E-5</v>
      </c>
      <c r="V92" s="29">
        <v>4.304E-4</v>
      </c>
      <c r="W92" s="29">
        <v>2.7310000000000002E-4</v>
      </c>
      <c r="X92" s="27">
        <v>292.8</v>
      </c>
      <c r="Y92" s="27">
        <v>28.849176485581498</v>
      </c>
      <c r="Z92" s="25">
        <v>0.19173333333333331</v>
      </c>
      <c r="AA92" s="25">
        <v>0.17</v>
      </c>
      <c r="AB92" s="25">
        <v>7.5233333333333333E-2</v>
      </c>
      <c r="AC92" s="25">
        <v>5.3166666666666668E-2</v>
      </c>
      <c r="AD92" s="27">
        <v>240</v>
      </c>
    </row>
    <row r="93" spans="2:30" ht="29.25" customHeight="1" thickBot="1" x14ac:dyDescent="0.25">
      <c r="B93" s="37" t="s">
        <v>155</v>
      </c>
      <c r="C93" s="13"/>
      <c r="D93" s="25">
        <v>7.97</v>
      </c>
      <c r="E93" s="26">
        <v>0.65</v>
      </c>
      <c r="F93" s="26">
        <v>0.53333333333333333</v>
      </c>
      <c r="G93" s="27">
        <v>633.4666666666667</v>
      </c>
      <c r="H93" s="27">
        <v>443.42666666666668</v>
      </c>
      <c r="I93" s="27">
        <v>77.484466666666663</v>
      </c>
      <c r="J93" s="27">
        <v>30.417033333333336</v>
      </c>
      <c r="K93" s="27">
        <v>1.6020666666666665</v>
      </c>
      <c r="L93" s="27">
        <v>39.2149</v>
      </c>
      <c r="M93" s="27">
        <v>41.909300000000002</v>
      </c>
      <c r="N93" s="27">
        <v>34.274000000000001</v>
      </c>
      <c r="O93" s="27">
        <v>2.5627</v>
      </c>
      <c r="P93" s="28">
        <v>1.5046E-3</v>
      </c>
      <c r="Q93" s="29">
        <v>4.8003333333333328E-2</v>
      </c>
      <c r="R93" s="29">
        <v>0.10880500000000001</v>
      </c>
      <c r="S93" s="29">
        <v>4.366366666666667E-2</v>
      </c>
      <c r="T93" s="29">
        <v>2.5580000000000004E-4</v>
      </c>
      <c r="U93" s="29">
        <v>-6.1000000000000009E-6</v>
      </c>
      <c r="V93" s="29">
        <v>1.2160000000000001E-3</v>
      </c>
      <c r="W93" s="29">
        <v>7.0989999999999996E-4</v>
      </c>
      <c r="X93" s="27">
        <v>295.24</v>
      </c>
      <c r="Y93" s="27">
        <v>27.0547876572932</v>
      </c>
      <c r="Z93" s="25">
        <v>3.1800000000000002E-2</v>
      </c>
      <c r="AA93" s="25">
        <v>8.3333333333333329E-2</v>
      </c>
      <c r="AB93" s="25">
        <v>0.26823333333333332</v>
      </c>
      <c r="AC93" s="25">
        <v>8.8099999999999998E-2</v>
      </c>
      <c r="AD93" s="27">
        <v>242</v>
      </c>
    </row>
    <row r="94" spans="2:30" ht="29.25" customHeight="1" thickBot="1" x14ac:dyDescent="0.25">
      <c r="B94" s="37" t="s">
        <v>156</v>
      </c>
      <c r="C94" s="13"/>
      <c r="D94" s="25">
        <v>8.0675000000000008</v>
      </c>
      <c r="E94" s="26">
        <v>0.5</v>
      </c>
      <c r="F94" s="26">
        <v>3.8499999999999996</v>
      </c>
      <c r="G94" s="27">
        <v>640.85</v>
      </c>
      <c r="H94" s="27">
        <v>448.59500000000003</v>
      </c>
      <c r="I94" s="27">
        <v>81.169600000000003</v>
      </c>
      <c r="J94" s="27">
        <v>30.9953</v>
      </c>
      <c r="K94" s="27">
        <v>1.747625</v>
      </c>
      <c r="L94" s="27">
        <v>38.451999999999998</v>
      </c>
      <c r="M94" s="27">
        <v>42.993750000000006</v>
      </c>
      <c r="N94" s="27">
        <v>37.31955</v>
      </c>
      <c r="O94" s="27">
        <v>2.6073500000000003</v>
      </c>
      <c r="P94" s="28">
        <v>2.4521500000000002E-3</v>
      </c>
      <c r="Q94" s="29">
        <v>1.3478000000000002E-2</v>
      </c>
      <c r="R94" s="29">
        <v>0.11197500000000001</v>
      </c>
      <c r="S94" s="29">
        <v>1.0018750000000002E-2</v>
      </c>
      <c r="T94" s="29">
        <v>9.5565000000000005E-4</v>
      </c>
      <c r="U94" s="29">
        <v>1.0624999999999999E-4</v>
      </c>
      <c r="V94" s="29">
        <v>2.0133500000000006E-3</v>
      </c>
      <c r="W94" s="29">
        <v>2.6500000000000004E-4</v>
      </c>
      <c r="X94" s="27">
        <v>276.94000000000005</v>
      </c>
      <c r="Y94" s="27">
        <v>27.31093221935495</v>
      </c>
      <c r="Z94" s="25">
        <v>2.3450000000000002E-2</v>
      </c>
      <c r="AA94" s="25">
        <v>5.4999999999999993E-2</v>
      </c>
      <c r="AB94" s="25">
        <v>0.110775</v>
      </c>
      <c r="AC94" s="25">
        <v>0.123775</v>
      </c>
      <c r="AD94" s="27">
        <v>227</v>
      </c>
    </row>
    <row r="95" spans="2:30" ht="29.25" customHeight="1" thickBot="1" x14ac:dyDescent="0.25">
      <c r="B95" s="37" t="s">
        <v>157</v>
      </c>
      <c r="C95" s="13"/>
      <c r="D95" s="25">
        <v>7.9666666666666659</v>
      </c>
      <c r="E95" s="26">
        <v>0.23166666666666669</v>
      </c>
      <c r="F95" s="26">
        <v>3.2666666666666671</v>
      </c>
      <c r="G95" s="27">
        <v>290.46666666666664</v>
      </c>
      <c r="H95" s="27">
        <v>203.32666666666668</v>
      </c>
      <c r="I95" s="27">
        <v>32.445666666666661</v>
      </c>
      <c r="J95" s="27">
        <v>22.808233333333334</v>
      </c>
      <c r="K95" s="27">
        <v>1.4569666666666665</v>
      </c>
      <c r="L95" s="27">
        <v>16.053899999999999</v>
      </c>
      <c r="M95" s="27">
        <v>24.788869999999999</v>
      </c>
      <c r="N95" s="27">
        <v>0.66400000000000003</v>
      </c>
      <c r="O95" s="27">
        <v>11.211360000000001</v>
      </c>
      <c r="P95" s="28">
        <v>7.4650000000000009E-4</v>
      </c>
      <c r="Q95" s="29">
        <v>5.646E-3</v>
      </c>
      <c r="R95" s="29">
        <v>8.2023333333333323E-2</v>
      </c>
      <c r="S95" s="29">
        <v>6.3883333333333327E-4</v>
      </c>
      <c r="T95" s="29">
        <v>5.8060000000000002E-4</v>
      </c>
      <c r="U95" s="29">
        <v>0</v>
      </c>
      <c r="V95" s="29">
        <v>2.0799999999999999E-4</v>
      </c>
      <c r="W95" s="29">
        <v>1.5609999999999999E-3</v>
      </c>
      <c r="X95" s="27">
        <v>112.24</v>
      </c>
      <c r="Y95" s="27">
        <v>14.2192049791709</v>
      </c>
      <c r="Z95" s="25">
        <v>0</v>
      </c>
      <c r="AA95" s="25">
        <v>2.3333333333333334E-2</v>
      </c>
      <c r="AB95" s="25">
        <v>0.14780000000000001</v>
      </c>
      <c r="AC95" s="25">
        <v>0.1191</v>
      </c>
      <c r="AD95" s="27">
        <v>92</v>
      </c>
    </row>
    <row r="96" spans="2:30" ht="29.25" customHeight="1" thickBot="1" x14ac:dyDescent="0.25">
      <c r="B96" s="37" t="s">
        <v>158</v>
      </c>
      <c r="C96" s="13"/>
      <c r="D96" s="25">
        <v>8.0366666666666671</v>
      </c>
      <c r="E96" s="26">
        <v>0.46666666666666662</v>
      </c>
      <c r="F96" s="26">
        <v>0.96666666666666679</v>
      </c>
      <c r="G96" s="27">
        <v>631.66666666666663</v>
      </c>
      <c r="H96" s="27">
        <v>442.16666666666669</v>
      </c>
      <c r="I96" s="27">
        <v>78.654333333333327</v>
      </c>
      <c r="J96" s="27">
        <v>29.891199999999998</v>
      </c>
      <c r="K96" s="27">
        <v>1.8978000000000002</v>
      </c>
      <c r="L96" s="27">
        <v>31.063700000000001</v>
      </c>
      <c r="M96" s="27">
        <v>42.236199999999997</v>
      </c>
      <c r="N96" s="27">
        <v>32.802799999999998</v>
      </c>
      <c r="O96" s="27">
        <v>0.77569999999999995</v>
      </c>
      <c r="P96" s="28">
        <v>0</v>
      </c>
      <c r="Q96" s="29">
        <v>6.3686666666666674E-3</v>
      </c>
      <c r="R96" s="29">
        <v>7.7523333333333333E-2</v>
      </c>
      <c r="S96" s="29">
        <v>5.3383333333333338E-3</v>
      </c>
      <c r="T96" s="29">
        <v>2.928E-3</v>
      </c>
      <c r="U96" s="29">
        <v>-8.6000000000000007E-6</v>
      </c>
      <c r="V96" s="29">
        <v>5.5020000000000004E-4</v>
      </c>
      <c r="W96" s="29">
        <v>5.3659999999999992E-4</v>
      </c>
      <c r="X96" s="27">
        <v>287.92</v>
      </c>
      <c r="Y96" s="27">
        <v>25.153827985964899</v>
      </c>
      <c r="Z96" s="25">
        <v>6.596666666666666E-2</v>
      </c>
      <c r="AA96" s="25">
        <v>7.0000000000000007E-2</v>
      </c>
      <c r="AB96" s="25">
        <v>8.7666666666666671E-2</v>
      </c>
      <c r="AC96" s="25">
        <v>0.33046666666666669</v>
      </c>
      <c r="AD96" s="27">
        <v>236</v>
      </c>
    </row>
    <row r="97" spans="2:30" ht="29.25" customHeight="1" thickBot="1" x14ac:dyDescent="0.25">
      <c r="B97" s="37" t="s">
        <v>159</v>
      </c>
      <c r="C97" s="13"/>
      <c r="D97" s="25">
        <v>7.5500000000000007</v>
      </c>
      <c r="E97" s="26">
        <v>0.35</v>
      </c>
      <c r="F97" s="26">
        <v>1.85</v>
      </c>
      <c r="G97" s="27">
        <v>129.70000000000002</v>
      </c>
      <c r="H97" s="27">
        <v>90.789999999999992</v>
      </c>
      <c r="I97" s="27">
        <v>51.204050000000002</v>
      </c>
      <c r="J97" s="27">
        <v>14.09985</v>
      </c>
      <c r="K97" s="27">
        <v>1.7720500000000001</v>
      </c>
      <c r="L97" s="27">
        <v>4.6500000000000004</v>
      </c>
      <c r="M97" s="27">
        <v>2.93</v>
      </c>
      <c r="N97" s="27">
        <v>22.45</v>
      </c>
      <c r="O97" s="27">
        <v>1.1100000000000001</v>
      </c>
      <c r="P97" s="28">
        <v>0</v>
      </c>
      <c r="Q97" s="29">
        <v>2.4535000000000001E-2</v>
      </c>
      <c r="R97" s="29">
        <v>3.866E-2</v>
      </c>
      <c r="S97" s="29">
        <v>4.8565000000000006E-3</v>
      </c>
      <c r="T97" s="29">
        <v>7.0000000000000007E-5</v>
      </c>
      <c r="U97" s="29">
        <v>2.0000000000000002E-5</v>
      </c>
      <c r="V97" s="29">
        <v>1.2E-4</v>
      </c>
      <c r="W97" s="29">
        <v>9.3999999999999997E-4</v>
      </c>
      <c r="X97" s="27">
        <v>21.96</v>
      </c>
      <c r="Y97" s="27">
        <v>2.36</v>
      </c>
      <c r="Z97" s="25">
        <v>0.1193</v>
      </c>
      <c r="AA97" s="25">
        <v>0.12</v>
      </c>
      <c r="AB97" s="25">
        <v>0.28034999999999999</v>
      </c>
      <c r="AC97" s="25">
        <v>6.9449999999999998E-2</v>
      </c>
      <c r="AD97" s="27">
        <v>18</v>
      </c>
    </row>
    <row r="98" spans="2:30" ht="29.25" customHeight="1" thickBot="1" x14ac:dyDescent="0.25">
      <c r="B98" s="37" t="s">
        <v>192</v>
      </c>
      <c r="C98" s="13"/>
      <c r="D98" s="25">
        <v>8.0299999999999994</v>
      </c>
      <c r="E98" s="26">
        <v>0.3</v>
      </c>
      <c r="F98" s="26">
        <v>4.1000000000000005</v>
      </c>
      <c r="G98" s="27">
        <v>650.43333333333328</v>
      </c>
      <c r="H98" s="27">
        <v>455.30333333333328</v>
      </c>
      <c r="I98" s="27">
        <v>62.614033333333339</v>
      </c>
      <c r="J98" s="27">
        <v>24.047600000000003</v>
      </c>
      <c r="K98" s="27">
        <v>3.0456333333333334</v>
      </c>
      <c r="L98" s="27">
        <v>80.8</v>
      </c>
      <c r="M98" s="27">
        <v>49.3</v>
      </c>
      <c r="N98" s="27">
        <v>20.2</v>
      </c>
      <c r="O98" s="27">
        <v>0.81</v>
      </c>
      <c r="P98" s="28">
        <v>1.21E-2</v>
      </c>
      <c r="Q98" s="29">
        <v>5.8236666666666671E-3</v>
      </c>
      <c r="R98" s="29">
        <v>4.6653333333333338E-2</v>
      </c>
      <c r="S98" s="29">
        <v>3.8206666666666667E-3</v>
      </c>
      <c r="T98" s="29">
        <v>4.5999999999999999E-3</v>
      </c>
      <c r="U98" s="29">
        <v>0</v>
      </c>
      <c r="V98" s="29">
        <v>0</v>
      </c>
      <c r="W98" s="29">
        <v>2E-3</v>
      </c>
      <c r="X98" s="27">
        <v>490.4</v>
      </c>
      <c r="Y98" s="27">
        <v>40.5</v>
      </c>
      <c r="Z98" s="25">
        <v>0</v>
      </c>
      <c r="AA98" s="25">
        <v>0.03</v>
      </c>
      <c r="AB98" s="25">
        <v>9.2200000000000004E-2</v>
      </c>
      <c r="AC98" s="25">
        <v>0</v>
      </c>
      <c r="AD98" s="27">
        <v>402</v>
      </c>
    </row>
    <row r="99" spans="2:30" ht="29.25" customHeight="1" thickBot="1" x14ac:dyDescent="0.25">
      <c r="B99" s="37" t="s">
        <v>160</v>
      </c>
      <c r="C99" s="13"/>
      <c r="D99" s="25">
        <v>8.0274999999999999</v>
      </c>
      <c r="E99" s="26">
        <v>0.47499999999999998</v>
      </c>
      <c r="F99" s="26">
        <v>0.2</v>
      </c>
      <c r="G99" s="27">
        <v>309.42500000000001</v>
      </c>
      <c r="H99" s="27">
        <v>216.5975</v>
      </c>
      <c r="I99" s="27">
        <v>54.284900000000007</v>
      </c>
      <c r="J99" s="27">
        <v>10.5053</v>
      </c>
      <c r="K99" s="27">
        <v>3.0246499999999998</v>
      </c>
      <c r="L99" s="27">
        <v>12.0067</v>
      </c>
      <c r="M99" s="27">
        <v>6.9649999999999999</v>
      </c>
      <c r="N99" s="27">
        <v>49.084000000000003</v>
      </c>
      <c r="O99" s="27">
        <v>4.766</v>
      </c>
      <c r="P99" s="28">
        <v>5.4980999999999997E-3</v>
      </c>
      <c r="Q99" s="29">
        <v>1.925E-2</v>
      </c>
      <c r="R99" s="29">
        <v>1.7762500000000001E-2</v>
      </c>
      <c r="S99" s="29">
        <v>4.0512499999999999E-4</v>
      </c>
      <c r="T99" s="29">
        <v>2.0019999999999999E-3</v>
      </c>
      <c r="U99" s="29">
        <v>1.85E-4</v>
      </c>
      <c r="V99" s="29">
        <v>-3.01E-5</v>
      </c>
      <c r="W99" s="29">
        <v>4.4340000000000004E-3</v>
      </c>
      <c r="X99" s="27">
        <v>104.92</v>
      </c>
      <c r="Y99" s="27">
        <v>5.8671882417557502</v>
      </c>
      <c r="Z99" s="25">
        <v>0</v>
      </c>
      <c r="AA99" s="25">
        <v>3.5000000000000003E-2</v>
      </c>
      <c r="AB99" s="25">
        <v>0.1767</v>
      </c>
      <c r="AC99" s="25">
        <v>7.2249999999999997E-3</v>
      </c>
      <c r="AD99" s="27">
        <v>86</v>
      </c>
    </row>
    <row r="100" spans="2:30" ht="29.25" customHeight="1" thickBot="1" x14ac:dyDescent="0.25">
      <c r="B100" s="37" t="s">
        <v>161</v>
      </c>
      <c r="C100" s="13"/>
      <c r="D100" s="25">
        <v>7.22</v>
      </c>
      <c r="E100" s="26">
        <v>0.39500000000000002</v>
      </c>
      <c r="F100" s="26">
        <v>1.8250000000000002</v>
      </c>
      <c r="G100" s="27">
        <v>224.47500000000002</v>
      </c>
      <c r="H100" s="27">
        <v>157.13249999999999</v>
      </c>
      <c r="I100" s="27">
        <v>51.207324999999997</v>
      </c>
      <c r="J100" s="27">
        <v>13.71355</v>
      </c>
      <c r="K100" s="27">
        <v>1.700375</v>
      </c>
      <c r="L100" s="27">
        <v>9.9521999999999995</v>
      </c>
      <c r="M100" s="27">
        <v>6.0606999999999998</v>
      </c>
      <c r="N100" s="27">
        <v>29.600999999999999</v>
      </c>
      <c r="O100" s="27">
        <v>1.6786000000000001</v>
      </c>
      <c r="P100" s="28">
        <v>9.8160000000000001E-4</v>
      </c>
      <c r="Q100" s="29">
        <v>1.50595E-2</v>
      </c>
      <c r="R100" s="29">
        <v>4.9117499999999994E-2</v>
      </c>
      <c r="S100" s="29">
        <v>2.5397499999999999E-3</v>
      </c>
      <c r="T100" s="29">
        <v>-1.5940000000000001E-3</v>
      </c>
      <c r="U100" s="29">
        <v>-1.0800000000000002E-5</v>
      </c>
      <c r="V100" s="29">
        <v>3.0039999999999998E-4</v>
      </c>
      <c r="W100" s="29">
        <v>3.0180000000000002E-4</v>
      </c>
      <c r="X100" s="27">
        <v>29.28</v>
      </c>
      <c r="Y100" s="27">
        <v>4.9816532349786797</v>
      </c>
      <c r="Z100" s="25">
        <v>0.21224999999999999</v>
      </c>
      <c r="AA100" s="25">
        <v>0.155</v>
      </c>
      <c r="AB100" s="25">
        <v>0.16792499999999999</v>
      </c>
      <c r="AC100" s="25">
        <v>7.4725E-2</v>
      </c>
      <c r="AD100" s="27">
        <v>24</v>
      </c>
    </row>
    <row r="101" spans="2:30" ht="29.25" customHeight="1" thickBot="1" x14ac:dyDescent="0.25">
      <c r="B101" s="37" t="s">
        <v>162</v>
      </c>
      <c r="C101" s="13"/>
      <c r="D101" s="25">
        <v>8.2033333333333331</v>
      </c>
      <c r="E101" s="26">
        <v>0.54733333333333334</v>
      </c>
      <c r="F101" s="26">
        <v>2.7333333333333338</v>
      </c>
      <c r="G101" s="27">
        <v>616.9666666666667</v>
      </c>
      <c r="H101" s="27">
        <v>431.87666666666661</v>
      </c>
      <c r="I101" s="27">
        <v>79.246933333333345</v>
      </c>
      <c r="J101" s="27">
        <v>30.782499999999999</v>
      </c>
      <c r="K101" s="27">
        <v>1.793033333333333</v>
      </c>
      <c r="L101" s="27">
        <v>37.097000000000001</v>
      </c>
      <c r="M101" s="27">
        <v>42.446199999999997</v>
      </c>
      <c r="N101" s="27">
        <v>31.732800000000001</v>
      </c>
      <c r="O101" s="27">
        <v>2.3953000000000002</v>
      </c>
      <c r="P101" s="28">
        <v>3.8E-3</v>
      </c>
      <c r="Q101" s="29">
        <v>5.8476666666666659E-3</v>
      </c>
      <c r="R101" s="29">
        <v>0.11064</v>
      </c>
      <c r="S101" s="29">
        <v>5.9869999999999993E-3</v>
      </c>
      <c r="T101" s="29">
        <v>0</v>
      </c>
      <c r="U101" s="29">
        <v>7.0300000000000001E-5</v>
      </c>
      <c r="V101" s="29">
        <v>6.6410000000000004E-4</v>
      </c>
      <c r="W101" s="29">
        <v>7.0779999999999997E-4</v>
      </c>
      <c r="X101" s="27">
        <v>265.95999999999998</v>
      </c>
      <c r="Y101" s="27">
        <v>26.7470221010045</v>
      </c>
      <c r="Z101" s="25">
        <v>9.4999999999999998E-3</v>
      </c>
      <c r="AA101" s="25">
        <v>2.6666666666666668E-2</v>
      </c>
      <c r="AB101" s="25">
        <v>0.19520000000000001</v>
      </c>
      <c r="AC101" s="25">
        <v>2.9466666666666669E-2</v>
      </c>
      <c r="AD101" s="27">
        <v>218</v>
      </c>
    </row>
    <row r="102" spans="2:30" ht="29.25" customHeight="1" thickBot="1" x14ac:dyDescent="0.25">
      <c r="B102" s="37" t="s">
        <v>163</v>
      </c>
      <c r="C102" s="13"/>
      <c r="D102" s="25">
        <v>7.39</v>
      </c>
      <c r="E102" s="26">
        <v>0.25</v>
      </c>
      <c r="F102" s="26">
        <v>0.85</v>
      </c>
      <c r="G102" s="27">
        <v>953.45</v>
      </c>
      <c r="H102" s="27">
        <v>667.41499999999996</v>
      </c>
      <c r="I102" s="27">
        <v>48.294449999999998</v>
      </c>
      <c r="J102" s="27">
        <v>18.259799999999998</v>
      </c>
      <c r="K102" s="27">
        <v>1.7600500000000001</v>
      </c>
      <c r="L102" s="27">
        <v>113.5</v>
      </c>
      <c r="M102" s="27">
        <v>74</v>
      </c>
      <c r="N102" s="27">
        <v>25.6</v>
      </c>
      <c r="O102" s="27">
        <v>0.8</v>
      </c>
      <c r="P102" s="28">
        <v>1.2E-2</v>
      </c>
      <c r="Q102" s="29">
        <v>2.8885E-3</v>
      </c>
      <c r="R102" s="29">
        <v>1.01405E-2</v>
      </c>
      <c r="S102" s="29">
        <v>4.5599500000000001E-3</v>
      </c>
      <c r="T102" s="29">
        <v>1.9E-3</v>
      </c>
      <c r="U102" s="29">
        <v>4.0000000000000003E-5</v>
      </c>
      <c r="V102" s="29">
        <v>0</v>
      </c>
      <c r="W102" s="29">
        <v>1.1000000000000001E-3</v>
      </c>
      <c r="X102" s="27">
        <v>688</v>
      </c>
      <c r="Y102" s="27">
        <v>58</v>
      </c>
      <c r="Z102" s="25">
        <v>0</v>
      </c>
      <c r="AA102" s="25">
        <v>0.16</v>
      </c>
      <c r="AB102" s="25">
        <v>6.6700000000000009E-2</v>
      </c>
      <c r="AC102" s="25">
        <v>1.89E-2</v>
      </c>
      <c r="AD102" s="27">
        <v>564</v>
      </c>
    </row>
    <row r="103" spans="2:30" ht="29.25" customHeight="1" thickBot="1" x14ac:dyDescent="0.25">
      <c r="B103" s="37" t="s">
        <v>164</v>
      </c>
      <c r="C103" s="13"/>
      <c r="D103" s="25">
        <v>8.07</v>
      </c>
      <c r="E103" s="26">
        <v>0.44999999999999996</v>
      </c>
      <c r="F103" s="26">
        <v>2.7</v>
      </c>
      <c r="G103" s="27">
        <v>634.79999999999995</v>
      </c>
      <c r="H103" s="27">
        <v>444.36</v>
      </c>
      <c r="I103" s="27">
        <v>77.773650000000004</v>
      </c>
      <c r="J103" s="27">
        <v>29.461500000000001</v>
      </c>
      <c r="K103" s="27">
        <v>2.3009500000000003</v>
      </c>
      <c r="L103" s="27">
        <v>43.78</v>
      </c>
      <c r="M103" s="27">
        <v>41.7</v>
      </c>
      <c r="N103" s="27">
        <v>33.020000000000003</v>
      </c>
      <c r="O103" s="27">
        <v>2.75</v>
      </c>
      <c r="P103" s="28">
        <v>2E-3</v>
      </c>
      <c r="Q103" s="29">
        <v>6.3454999999999998E-2</v>
      </c>
      <c r="R103" s="29">
        <v>6.3840000000000008E-2</v>
      </c>
      <c r="S103" s="29">
        <v>3.1875000000000002E-3</v>
      </c>
      <c r="T103" s="29">
        <v>4.7570000000000002E-4</v>
      </c>
      <c r="U103" s="29">
        <v>5.2900000000000005E-5</v>
      </c>
      <c r="V103" s="29">
        <v>1.495E-4</v>
      </c>
      <c r="W103" s="29">
        <v>6.5099999999999999E-4</v>
      </c>
      <c r="X103" s="27">
        <v>302.56</v>
      </c>
      <c r="Y103" s="27">
        <v>28.108621944168998</v>
      </c>
      <c r="Z103" s="25">
        <v>0</v>
      </c>
      <c r="AA103" s="25">
        <v>2.5000000000000001E-2</v>
      </c>
      <c r="AB103" s="25">
        <v>5.8299999999999998E-2</v>
      </c>
      <c r="AC103" s="25">
        <v>0.2228</v>
      </c>
      <c r="AD103" s="27">
        <v>248</v>
      </c>
    </row>
    <row r="104" spans="2:30" ht="29.25" customHeight="1" thickBot="1" x14ac:dyDescent="0.25">
      <c r="B104" s="37" t="s">
        <v>165</v>
      </c>
      <c r="C104" s="13"/>
      <c r="D104" s="25">
        <v>7.9875000000000007</v>
      </c>
      <c r="E104" s="26">
        <v>0.38774999999999998</v>
      </c>
      <c r="F104" s="26">
        <v>0.77500000000000002</v>
      </c>
      <c r="G104" s="27">
        <v>640.79999999999995</v>
      </c>
      <c r="H104" s="27">
        <v>448.55999999999995</v>
      </c>
      <c r="I104" s="27">
        <v>78.8078</v>
      </c>
      <c r="J104" s="27">
        <v>30.458325000000002</v>
      </c>
      <c r="K104" s="27">
        <v>1.6992500000000001</v>
      </c>
      <c r="L104" s="27">
        <v>40.495600000000003</v>
      </c>
      <c r="M104" s="27">
        <v>44.177500000000002</v>
      </c>
      <c r="N104" s="27">
        <v>33.590400000000002</v>
      </c>
      <c r="O104" s="27">
        <v>2.6175999999999999</v>
      </c>
      <c r="P104" s="28">
        <v>2.7088999999999998E-3</v>
      </c>
      <c r="Q104" s="29">
        <v>6.2847499999999987E-3</v>
      </c>
      <c r="R104" s="29">
        <v>9.9164999999999989E-2</v>
      </c>
      <c r="S104" s="29">
        <v>5.3952499999999999E-3</v>
      </c>
      <c r="T104" s="29">
        <v>1.4190000000000001E-3</v>
      </c>
      <c r="U104" s="29">
        <v>8.53E-5</v>
      </c>
      <c r="V104" s="29">
        <v>5.9060000000000004E-4</v>
      </c>
      <c r="W104" s="29">
        <v>9.9450000000000016E-4</v>
      </c>
      <c r="X104" s="27">
        <v>281.82000000000005</v>
      </c>
      <c r="Y104" s="27">
        <v>28.308845253030398</v>
      </c>
      <c r="Z104" s="25">
        <v>0.1</v>
      </c>
      <c r="AA104" s="25">
        <v>6.0000000000000005E-2</v>
      </c>
      <c r="AB104" s="25">
        <v>0.11180000000000001</v>
      </c>
      <c r="AC104" s="25">
        <v>2.445E-2</v>
      </c>
      <c r="AD104" s="27">
        <v>231</v>
      </c>
    </row>
    <row r="105" spans="2:30" ht="29.25" customHeight="1" thickBot="1" x14ac:dyDescent="0.25">
      <c r="B105" s="37" t="s">
        <v>166</v>
      </c>
      <c r="C105" s="13"/>
      <c r="D105" s="25">
        <v>8.2966666666666669</v>
      </c>
      <c r="E105" s="26">
        <v>0.3666666666666667</v>
      </c>
      <c r="F105" s="26">
        <v>6.7666666666666666</v>
      </c>
      <c r="G105" s="27">
        <v>329.5333333333333</v>
      </c>
      <c r="H105" s="27">
        <v>230.67333333333332</v>
      </c>
      <c r="I105" s="27">
        <v>33.288800000000002</v>
      </c>
      <c r="J105" s="27">
        <v>18.736099999999997</v>
      </c>
      <c r="K105" s="27">
        <v>2.3484666666666665</v>
      </c>
      <c r="L105" s="27">
        <v>27.356950000000001</v>
      </c>
      <c r="M105" s="27">
        <v>13.120799999999999</v>
      </c>
      <c r="N105" s="27">
        <v>21.189</v>
      </c>
      <c r="O105" s="27">
        <v>1.4335499999999999</v>
      </c>
      <c r="P105" s="28">
        <v>2.9500000000000004E-3</v>
      </c>
      <c r="Q105" s="29">
        <v>1.2054333333333334E-2</v>
      </c>
      <c r="R105" s="29">
        <v>9.6996666666666675E-2</v>
      </c>
      <c r="S105" s="29">
        <v>2.0756666666666666E-3</v>
      </c>
      <c r="T105" s="29">
        <v>2.2030000000000001E-3</v>
      </c>
      <c r="U105" s="29">
        <v>2.4899999999999999E-5</v>
      </c>
      <c r="V105" s="29">
        <v>3.0859999999999997E-4</v>
      </c>
      <c r="W105" s="29">
        <v>2.8645E-4</v>
      </c>
      <c r="X105" s="27">
        <v>130.54</v>
      </c>
      <c r="Y105" s="27">
        <v>12.2360687008398</v>
      </c>
      <c r="Z105" s="25">
        <v>0</v>
      </c>
      <c r="AA105" s="25">
        <v>0.01</v>
      </c>
      <c r="AB105" s="25">
        <v>0.14113333333333333</v>
      </c>
      <c r="AC105" s="25">
        <v>3.1033333333333333E-2</v>
      </c>
      <c r="AD105" s="27">
        <v>107</v>
      </c>
    </row>
    <row r="106" spans="2:30" ht="29.25" customHeight="1" thickBot="1" x14ac:dyDescent="0.25">
      <c r="B106" s="37" t="s">
        <v>167</v>
      </c>
      <c r="C106" s="13"/>
      <c r="D106" s="25">
        <v>7.9580000000000002</v>
      </c>
      <c r="E106" s="26">
        <v>0.2082</v>
      </c>
      <c r="F106" s="26">
        <v>1.1199999999999999</v>
      </c>
      <c r="G106" s="27">
        <v>345.45999999999992</v>
      </c>
      <c r="H106" s="27">
        <v>241.82199999999997</v>
      </c>
      <c r="I106" s="27">
        <v>46.499220000000001</v>
      </c>
      <c r="J106" s="27">
        <v>26.345619999999997</v>
      </c>
      <c r="K106" s="27">
        <v>2.4121999999999999</v>
      </c>
      <c r="L106" s="27">
        <v>23.552199999999999</v>
      </c>
      <c r="M106" s="27">
        <v>10.906599999999999</v>
      </c>
      <c r="N106" s="27">
        <v>36.532299999999999</v>
      </c>
      <c r="O106" s="27">
        <v>1.6695</v>
      </c>
      <c r="P106" s="28">
        <v>2.4874999999999997E-3</v>
      </c>
      <c r="Q106" s="29">
        <v>6.5510000000000004E-3</v>
      </c>
      <c r="R106" s="29">
        <v>5.5624000000000007E-2</v>
      </c>
      <c r="S106" s="29">
        <v>1.3326600000000003E-3</v>
      </c>
      <c r="T106" s="29">
        <v>1.348E-4</v>
      </c>
      <c r="U106" s="29">
        <v>1.0000000000000001E-5</v>
      </c>
      <c r="V106" s="29">
        <v>1.4440000000000001E-4</v>
      </c>
      <c r="W106" s="29">
        <v>4.5400000000000003E-4</v>
      </c>
      <c r="X106" s="27">
        <v>146.4</v>
      </c>
      <c r="Y106" s="27">
        <v>10.3739208639563</v>
      </c>
      <c r="Z106" s="25">
        <v>0</v>
      </c>
      <c r="AA106" s="25">
        <v>3.4000000000000002E-2</v>
      </c>
      <c r="AB106" s="25">
        <v>0.19826000000000002</v>
      </c>
      <c r="AC106" s="25">
        <v>2.2520000000000002E-2</v>
      </c>
      <c r="AD106" s="27">
        <v>120</v>
      </c>
    </row>
  </sheetData>
  <mergeCells count="2">
    <mergeCell ref="AG6:AK10"/>
    <mergeCell ref="AG11:AK15"/>
  </mergeCells>
  <conditionalFormatting sqref="E4:E27">
    <cfRule type="cellIs" dxfId="31" priority="4" operator="greaterThan">
      <formula>1</formula>
    </cfRule>
  </conditionalFormatting>
  <conditionalFormatting sqref="I4:I27">
    <cfRule type="cellIs" dxfId="30" priority="3" operator="greaterThan">
      <formula>250</formula>
    </cfRule>
  </conditionalFormatting>
  <conditionalFormatting sqref="K4:K27">
    <cfRule type="cellIs" dxfId="29" priority="2" operator="greaterThan">
      <formula>50</formula>
    </cfRule>
  </conditionalFormatting>
  <conditionalFormatting sqref="Z4:Z27 AC4:AC27">
    <cfRule type="cellIs" dxfId="28" priority="1" operator="greaterThan">
      <formula>0.5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8"/>
  <sheetViews>
    <sheetView zoomScale="70" zoomScaleNormal="70" workbookViewId="0">
      <pane ySplit="2" topLeftCell="A3" activePane="bottomLeft" state="frozen"/>
      <selection pane="bottomLeft" activeCell="B34" sqref="B34:AC34"/>
    </sheetView>
  </sheetViews>
  <sheetFormatPr defaultColWidth="6.7109375" defaultRowHeight="14.1" customHeight="1" x14ac:dyDescent="0.2"/>
  <cols>
    <col min="1" max="1" width="4.85546875" style="2" customWidth="1"/>
    <col min="2" max="2" width="36.5703125" style="2" customWidth="1"/>
    <col min="3" max="3" width="6" style="2" bestFit="1" customWidth="1"/>
    <col min="4" max="6" width="10.7109375" style="2" customWidth="1"/>
    <col min="7" max="15" width="10.7109375" style="8" customWidth="1"/>
    <col min="16" max="29" width="10.7109375" style="2" customWidth="1"/>
    <col min="30" max="16384" width="6.7109375" style="2"/>
  </cols>
  <sheetData>
    <row r="1" spans="1:29" ht="78" customHeight="1" x14ac:dyDescent="0.2">
      <c r="A1" s="1"/>
      <c r="B1" s="9" t="s">
        <v>52</v>
      </c>
      <c r="C1" s="1"/>
      <c r="D1" s="39" t="s">
        <v>0</v>
      </c>
      <c r="E1" s="39" t="s">
        <v>1</v>
      </c>
      <c r="F1" s="39" t="s">
        <v>2</v>
      </c>
      <c r="G1" s="40" t="s">
        <v>3</v>
      </c>
      <c r="H1" s="40" t="s">
        <v>4</v>
      </c>
      <c r="I1" s="40" t="s">
        <v>4</v>
      </c>
      <c r="J1" s="40" t="s">
        <v>4</v>
      </c>
      <c r="K1" s="40" t="s">
        <v>4</v>
      </c>
      <c r="L1" s="40" t="s">
        <v>4</v>
      </c>
      <c r="M1" s="40" t="s">
        <v>4</v>
      </c>
      <c r="N1" s="40" t="s">
        <v>4</v>
      </c>
      <c r="O1" s="40" t="s">
        <v>4</v>
      </c>
      <c r="P1" s="39" t="s">
        <v>4</v>
      </c>
      <c r="Q1" s="39" t="s">
        <v>4</v>
      </c>
      <c r="R1" s="39" t="s">
        <v>4</v>
      </c>
      <c r="S1" s="39" t="s">
        <v>4</v>
      </c>
      <c r="T1" s="39" t="s">
        <v>4</v>
      </c>
      <c r="U1" s="39" t="s">
        <v>4</v>
      </c>
      <c r="V1" s="39" t="s">
        <v>4</v>
      </c>
      <c r="W1" s="39" t="s">
        <v>4</v>
      </c>
      <c r="X1" s="39" t="s">
        <v>4</v>
      </c>
      <c r="Y1" s="39" t="s">
        <v>5</v>
      </c>
      <c r="Z1" s="39" t="s">
        <v>4</v>
      </c>
      <c r="AA1" s="39" t="s">
        <v>4</v>
      </c>
      <c r="AB1" s="39" t="s">
        <v>4</v>
      </c>
      <c r="AC1" s="39" t="s">
        <v>4</v>
      </c>
    </row>
    <row r="2" spans="1:29" s="18" customFormat="1" ht="68.25" customHeight="1" x14ac:dyDescent="0.2">
      <c r="A2" s="17"/>
      <c r="B2" s="19" t="s">
        <v>32</v>
      </c>
      <c r="C2" s="17"/>
      <c r="D2" s="39" t="s">
        <v>6</v>
      </c>
      <c r="E2" s="39" t="s">
        <v>7</v>
      </c>
      <c r="F2" s="39" t="s">
        <v>8</v>
      </c>
      <c r="G2" s="40" t="s">
        <v>9</v>
      </c>
      <c r="H2" s="40" t="s">
        <v>10</v>
      </c>
      <c r="I2" s="40" t="s">
        <v>11</v>
      </c>
      <c r="J2" s="40" t="s">
        <v>12</v>
      </c>
      <c r="K2" s="40" t="s">
        <v>13</v>
      </c>
      <c r="L2" s="40" t="s">
        <v>14</v>
      </c>
      <c r="M2" s="40" t="s">
        <v>15</v>
      </c>
      <c r="N2" s="40" t="s">
        <v>16</v>
      </c>
      <c r="O2" s="40" t="s">
        <v>17</v>
      </c>
      <c r="P2" s="39" t="s">
        <v>18</v>
      </c>
      <c r="Q2" s="39" t="s">
        <v>19</v>
      </c>
      <c r="R2" s="39" t="s">
        <v>20</v>
      </c>
      <c r="S2" s="39" t="s">
        <v>21</v>
      </c>
      <c r="T2" s="39" t="s">
        <v>22</v>
      </c>
      <c r="U2" s="39" t="s">
        <v>23</v>
      </c>
      <c r="V2" s="39" t="s">
        <v>24</v>
      </c>
      <c r="W2" s="39" t="s">
        <v>25</v>
      </c>
      <c r="X2" s="39" t="s">
        <v>26</v>
      </c>
      <c r="Y2" s="39" t="s">
        <v>27</v>
      </c>
      <c r="Z2" s="39" t="s">
        <v>28</v>
      </c>
      <c r="AA2" s="39" t="s">
        <v>29</v>
      </c>
      <c r="AB2" s="39" t="s">
        <v>30</v>
      </c>
      <c r="AC2" s="39" t="s">
        <v>31</v>
      </c>
    </row>
    <row r="3" spans="1:29" s="5" customFormat="1" ht="15.75" customHeight="1" thickBot="1" x14ac:dyDescent="0.3">
      <c r="A3" s="1"/>
      <c r="B3" s="1"/>
      <c r="C3" s="1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5" customFormat="1" ht="34.5" customHeight="1" thickBot="1" x14ac:dyDescent="0.3">
      <c r="B4" s="37" t="s">
        <v>213</v>
      </c>
      <c r="C4" s="13"/>
      <c r="D4" s="25">
        <v>7.8310000000000004</v>
      </c>
      <c r="E4" s="26">
        <v>0.57766666666666666</v>
      </c>
      <c r="F4" s="26">
        <v>8.0858666666666661</v>
      </c>
      <c r="G4" s="27">
        <v>372.66666666666669</v>
      </c>
      <c r="H4" s="27">
        <v>260.86666666666667</v>
      </c>
      <c r="I4" s="27">
        <v>69.432999999999993</v>
      </c>
      <c r="J4" s="27">
        <v>13.506466666666666</v>
      </c>
      <c r="K4" s="27">
        <v>16.299266666666668</v>
      </c>
      <c r="L4" s="27">
        <v>14.2</v>
      </c>
      <c r="M4" s="27">
        <v>13.3</v>
      </c>
      <c r="N4" s="27">
        <v>57.4</v>
      </c>
      <c r="O4" s="27">
        <v>1.63</v>
      </c>
      <c r="P4" s="28">
        <v>1.1999999999999999E-3</v>
      </c>
      <c r="Q4" s="29" t="s">
        <v>214</v>
      </c>
      <c r="R4" s="29" t="s">
        <v>214</v>
      </c>
      <c r="S4" s="29" t="s">
        <v>215</v>
      </c>
      <c r="T4" s="29" t="s">
        <v>216</v>
      </c>
      <c r="U4" s="29" t="s">
        <v>217</v>
      </c>
      <c r="V4" s="29">
        <v>2.3E-3</v>
      </c>
      <c r="W4" s="29">
        <v>4.3E-3</v>
      </c>
      <c r="X4" s="27">
        <v>45.75</v>
      </c>
      <c r="Y4" s="27">
        <v>9.0241842158000001</v>
      </c>
      <c r="Z4" s="25" t="s">
        <v>218</v>
      </c>
      <c r="AA4" s="25">
        <v>0.24000000000000002</v>
      </c>
      <c r="AB4" s="25" t="s">
        <v>219</v>
      </c>
      <c r="AC4" s="25" t="s">
        <v>218</v>
      </c>
    </row>
    <row r="5" spans="1:29" s="5" customFormat="1" ht="34.5" customHeight="1" thickBot="1" x14ac:dyDescent="0.3">
      <c r="B5" s="37" t="s">
        <v>206</v>
      </c>
      <c r="C5" s="13"/>
      <c r="D5" s="25">
        <v>8.0966666666666658</v>
      </c>
      <c r="E5" s="26">
        <v>0.33333333333333331</v>
      </c>
      <c r="F5" s="26">
        <v>1.1333333333333333</v>
      </c>
      <c r="G5" s="27">
        <v>749.43333333333339</v>
      </c>
      <c r="H5" s="27">
        <v>524.60333333333335</v>
      </c>
      <c r="I5" s="27">
        <v>118.72633333333333</v>
      </c>
      <c r="J5" s="27">
        <v>22.093066666666669</v>
      </c>
      <c r="K5" s="27">
        <v>3.8331333333333339</v>
      </c>
      <c r="L5" s="27">
        <v>21.437550000000002</v>
      </c>
      <c r="M5" s="27">
        <v>15.873699999999999</v>
      </c>
      <c r="N5" s="27">
        <v>110.8449</v>
      </c>
      <c r="O5" s="27">
        <v>8.5283499999999997</v>
      </c>
      <c r="P5" s="28">
        <v>7.3282E-3</v>
      </c>
      <c r="Q5" s="29">
        <v>1.9439633333333334E-2</v>
      </c>
      <c r="R5" s="29">
        <v>3.1811333333333337E-2</v>
      </c>
      <c r="S5" s="29">
        <v>3.4558666666666673E-3</v>
      </c>
      <c r="T5" s="29">
        <v>3.1034999999999999E-3</v>
      </c>
      <c r="U5" s="29">
        <v>6.9149999999999987E-5</v>
      </c>
      <c r="V5" s="29">
        <v>-3.836E-4</v>
      </c>
      <c r="W5" s="29">
        <v>5.9625000000000008E-3</v>
      </c>
      <c r="X5" s="27">
        <v>164.7</v>
      </c>
      <c r="Y5" s="27">
        <v>11.891680571107749</v>
      </c>
      <c r="Z5" s="25">
        <v>0</v>
      </c>
      <c r="AA5" s="25">
        <v>0.04</v>
      </c>
      <c r="AB5" s="25">
        <v>0.21973333333333334</v>
      </c>
      <c r="AC5" s="25">
        <v>2.87E-2</v>
      </c>
    </row>
    <row r="6" spans="1:29" s="5" customFormat="1" ht="34.5" customHeight="1" thickBot="1" x14ac:dyDescent="0.3">
      <c r="B6" s="37" t="s">
        <v>349</v>
      </c>
      <c r="C6" s="13"/>
      <c r="D6" s="26">
        <v>7.7012499999999999</v>
      </c>
      <c r="E6" s="26">
        <v>0.60944444444444446</v>
      </c>
      <c r="F6" s="27">
        <v>6.2937500000000002</v>
      </c>
      <c r="G6" s="27">
        <v>311.72222222222229</v>
      </c>
      <c r="H6" s="27">
        <v>218.20555555555555</v>
      </c>
      <c r="I6" s="27">
        <v>49.597787499999995</v>
      </c>
      <c r="J6" s="27">
        <v>28.138850000000001</v>
      </c>
      <c r="K6" s="26">
        <v>3.85345</v>
      </c>
      <c r="L6" s="27">
        <v>15.978999999999999</v>
      </c>
      <c r="M6" s="27">
        <v>5.8049499999999998</v>
      </c>
      <c r="N6" s="27">
        <v>43.224299999999999</v>
      </c>
      <c r="O6" s="27">
        <v>3.2856000000000001</v>
      </c>
      <c r="P6" s="29">
        <v>1.2795E-3</v>
      </c>
      <c r="Q6" s="29">
        <v>2.1854777777777779E-2</v>
      </c>
      <c r="R6" s="29">
        <v>3.1854444444444449E-2</v>
      </c>
      <c r="S6" s="29">
        <v>9.010944444444443E-3</v>
      </c>
      <c r="T6" s="29" t="s">
        <v>216</v>
      </c>
      <c r="U6" s="29" t="s">
        <v>217</v>
      </c>
      <c r="V6" s="29" t="s">
        <v>221</v>
      </c>
      <c r="W6" s="29" t="s">
        <v>221</v>
      </c>
      <c r="X6" s="27">
        <v>40.381999999999998</v>
      </c>
      <c r="Y6" s="27">
        <v>6.4134791666666668</v>
      </c>
      <c r="Z6" s="25">
        <v>0.1458875</v>
      </c>
      <c r="AA6" s="25">
        <v>0.11000000000000001</v>
      </c>
      <c r="AB6" s="25">
        <v>9.6537500000000012E-2</v>
      </c>
      <c r="AC6" s="25">
        <v>0.19198749999999998</v>
      </c>
    </row>
    <row r="7" spans="1:29" s="5" customFormat="1" ht="34.5" customHeight="1" thickBot="1" x14ac:dyDescent="0.3">
      <c r="B7" s="37" t="s">
        <v>220</v>
      </c>
      <c r="C7" s="13"/>
      <c r="D7" s="26">
        <v>7.8163999999999998</v>
      </c>
      <c r="E7" s="26">
        <v>0.43340000000000006</v>
      </c>
      <c r="F7" s="27">
        <v>4.2185699999999997</v>
      </c>
      <c r="G7" s="27">
        <v>995.43999999999994</v>
      </c>
      <c r="H7" s="27">
        <v>696.80799999999988</v>
      </c>
      <c r="I7" s="27">
        <v>220.54503999999997</v>
      </c>
      <c r="J7" s="27">
        <v>41.54636</v>
      </c>
      <c r="K7" s="26">
        <v>24.524829999999998</v>
      </c>
      <c r="L7" s="27">
        <v>36.200000000000003</v>
      </c>
      <c r="M7" s="27">
        <v>23.5</v>
      </c>
      <c r="N7" s="27">
        <v>187</v>
      </c>
      <c r="O7" s="27">
        <v>9.34</v>
      </c>
      <c r="P7" s="29">
        <v>0.01</v>
      </c>
      <c r="Q7" s="29" t="s">
        <v>214</v>
      </c>
      <c r="R7" s="29" t="s">
        <v>214</v>
      </c>
      <c r="S7" s="29" t="s">
        <v>215</v>
      </c>
      <c r="T7" s="29" t="s">
        <v>216</v>
      </c>
      <c r="U7" s="29" t="s">
        <v>217</v>
      </c>
      <c r="V7" s="29" t="s">
        <v>221</v>
      </c>
      <c r="W7" s="29" t="s">
        <v>221</v>
      </c>
      <c r="X7" s="27">
        <v>132.065</v>
      </c>
      <c r="Y7" s="27">
        <v>18.719437754419999</v>
      </c>
      <c r="Z7" s="25" t="s">
        <v>218</v>
      </c>
      <c r="AA7" s="25">
        <v>0.20899999999999999</v>
      </c>
      <c r="AB7" s="25">
        <v>0.26106000000000001</v>
      </c>
      <c r="AC7" s="25" t="s">
        <v>218</v>
      </c>
    </row>
    <row r="8" spans="1:29" s="5" customFormat="1" ht="34.5" customHeight="1" thickBot="1" x14ac:dyDescent="0.3">
      <c r="B8" s="37" t="s">
        <v>222</v>
      </c>
      <c r="C8" s="13"/>
      <c r="D8" s="26">
        <v>7.6580000000000004</v>
      </c>
      <c r="E8" s="26">
        <v>0.32800000000000001</v>
      </c>
      <c r="F8" s="27">
        <v>8.3102499999999999</v>
      </c>
      <c r="G8" s="27">
        <v>359.0333333333333</v>
      </c>
      <c r="H8" s="27">
        <v>251.3233333333333</v>
      </c>
      <c r="I8" s="27">
        <v>44.058066666666669</v>
      </c>
      <c r="J8" s="27">
        <v>8.5111333333333334</v>
      </c>
      <c r="K8" s="26">
        <v>2.8330666666666668</v>
      </c>
      <c r="L8" s="27">
        <v>7.66</v>
      </c>
      <c r="M8" s="27">
        <v>5.04</v>
      </c>
      <c r="N8" s="27">
        <v>32.700000000000003</v>
      </c>
      <c r="O8" s="27">
        <v>2.895</v>
      </c>
      <c r="P8" s="29" t="s">
        <v>217</v>
      </c>
      <c r="Q8" s="29" t="s">
        <v>214</v>
      </c>
      <c r="R8" s="29" t="s">
        <v>214</v>
      </c>
      <c r="S8" s="29" t="s">
        <v>215</v>
      </c>
      <c r="T8" s="29" t="s">
        <v>216</v>
      </c>
      <c r="U8" s="29" t="s">
        <v>217</v>
      </c>
      <c r="V8" s="29" t="s">
        <v>221</v>
      </c>
      <c r="W8" s="29" t="s">
        <v>221</v>
      </c>
      <c r="X8" s="27">
        <v>30.9575</v>
      </c>
      <c r="Y8" s="27">
        <v>3.9888142518900001</v>
      </c>
      <c r="Z8" s="25" t="s">
        <v>218</v>
      </c>
      <c r="AA8" s="25">
        <v>6.0000000000000005E-2</v>
      </c>
      <c r="AB8" s="25" t="s">
        <v>219</v>
      </c>
      <c r="AC8" s="25" t="s">
        <v>218</v>
      </c>
    </row>
    <row r="9" spans="1:29" s="5" customFormat="1" ht="34.5" customHeight="1" thickBot="1" x14ac:dyDescent="0.3">
      <c r="B9" s="37" t="s">
        <v>223</v>
      </c>
      <c r="C9" s="13"/>
      <c r="D9" s="26">
        <v>7.956666666666667</v>
      </c>
      <c r="E9" s="26">
        <v>0.77133333333333332</v>
      </c>
      <c r="F9" s="27">
        <v>6.3666666666666663</v>
      </c>
      <c r="G9" s="27">
        <v>286.66666666666669</v>
      </c>
      <c r="H9" s="27">
        <v>200.66666666666666</v>
      </c>
      <c r="I9" s="27">
        <v>51.192700000000002</v>
      </c>
      <c r="J9" s="27">
        <v>10.295866666666667</v>
      </c>
      <c r="K9" s="26">
        <v>16.846666666666668</v>
      </c>
      <c r="L9" s="27">
        <v>10.7</v>
      </c>
      <c r="M9" s="27">
        <v>9.56</v>
      </c>
      <c r="N9" s="27">
        <v>33.200000000000003</v>
      </c>
      <c r="O9" s="27">
        <v>4.1500000000000004</v>
      </c>
      <c r="P9" s="29">
        <v>1E-3</v>
      </c>
      <c r="Q9" s="29">
        <v>6.5047000000000008E-2</v>
      </c>
      <c r="R9" s="29">
        <v>5.487199999999999E-2</v>
      </c>
      <c r="S9" s="29" t="s">
        <v>215</v>
      </c>
      <c r="T9" s="29" t="s">
        <v>216</v>
      </c>
      <c r="U9" s="29" t="s">
        <v>217</v>
      </c>
      <c r="V9" s="29" t="s">
        <v>221</v>
      </c>
      <c r="W9" s="29" t="s">
        <v>221</v>
      </c>
      <c r="X9" s="27">
        <v>52.46</v>
      </c>
      <c r="Y9" s="27">
        <v>6.6096944356299998</v>
      </c>
      <c r="Z9" s="25" t="s">
        <v>218</v>
      </c>
      <c r="AA9" s="25">
        <v>9.0000000000000011E-2</v>
      </c>
      <c r="AB9" s="25" t="s">
        <v>219</v>
      </c>
      <c r="AC9" s="25" t="s">
        <v>218</v>
      </c>
    </row>
    <row r="10" spans="1:29" s="5" customFormat="1" ht="34.5" customHeight="1" thickBot="1" x14ac:dyDescent="0.3">
      <c r="B10" s="37" t="s">
        <v>224</v>
      </c>
      <c r="C10" s="13"/>
      <c r="D10" s="26">
        <v>7.819</v>
      </c>
      <c r="E10" s="26">
        <v>0.93399999999999983</v>
      </c>
      <c r="F10" s="27">
        <v>7.3</v>
      </c>
      <c r="G10" s="27">
        <v>238.66666666666666</v>
      </c>
      <c r="H10" s="27">
        <v>167.06666666666666</v>
      </c>
      <c r="I10" s="27">
        <v>45.042433333333328</v>
      </c>
      <c r="J10" s="27">
        <v>7.6690999999999994</v>
      </c>
      <c r="K10" s="26">
        <v>11.065133333333334</v>
      </c>
      <c r="L10" s="27">
        <v>9.82</v>
      </c>
      <c r="M10" s="27">
        <v>8.9499999999999993</v>
      </c>
      <c r="N10" s="27">
        <v>31.2</v>
      </c>
      <c r="O10" s="27">
        <v>1.69</v>
      </c>
      <c r="P10" s="29" t="s">
        <v>217</v>
      </c>
      <c r="Q10" s="29" t="s">
        <v>214</v>
      </c>
      <c r="R10" s="29">
        <v>5.837266666666667E-2</v>
      </c>
      <c r="S10" s="29" t="s">
        <v>215</v>
      </c>
      <c r="T10" s="29" t="s">
        <v>216</v>
      </c>
      <c r="U10" s="29" t="s">
        <v>217</v>
      </c>
      <c r="V10" s="29" t="s">
        <v>221</v>
      </c>
      <c r="W10" s="29" t="s">
        <v>221</v>
      </c>
      <c r="X10" s="27">
        <v>33.244999999999997</v>
      </c>
      <c r="Y10" s="27">
        <v>6.13868501363</v>
      </c>
      <c r="Z10" s="25" t="s">
        <v>218</v>
      </c>
      <c r="AA10" s="25">
        <v>8.3333333333333329E-2</v>
      </c>
      <c r="AB10" s="25" t="s">
        <v>219</v>
      </c>
      <c r="AC10" s="25" t="s">
        <v>218</v>
      </c>
    </row>
    <row r="11" spans="1:29" s="5" customFormat="1" ht="34.5" customHeight="1" thickBot="1" x14ac:dyDescent="0.3">
      <c r="B11" s="37" t="s">
        <v>225</v>
      </c>
      <c r="C11" s="13"/>
      <c r="D11" s="26">
        <v>7.8986666666666672</v>
      </c>
      <c r="E11" s="26">
        <v>0.38666666666666666</v>
      </c>
      <c r="F11" s="27">
        <v>9.3000000000000007</v>
      </c>
      <c r="G11" s="27">
        <v>331.76666666666665</v>
      </c>
      <c r="H11" s="27">
        <v>232.23666666666665</v>
      </c>
      <c r="I11" s="27">
        <v>61.511266666666671</v>
      </c>
      <c r="J11" s="27">
        <v>17.584233333333334</v>
      </c>
      <c r="K11" s="26">
        <v>8.2569333333333326</v>
      </c>
      <c r="L11" s="27">
        <v>13.5</v>
      </c>
      <c r="M11" s="27">
        <v>7.79</v>
      </c>
      <c r="N11" s="27">
        <v>45.2</v>
      </c>
      <c r="O11" s="27">
        <v>2.5499999999999998</v>
      </c>
      <c r="P11" s="29">
        <v>1.9E-3</v>
      </c>
      <c r="Q11" s="29" t="s">
        <v>214</v>
      </c>
      <c r="R11" s="29" t="s">
        <v>214</v>
      </c>
      <c r="S11" s="29" t="s">
        <v>215</v>
      </c>
      <c r="T11" s="29" t="s">
        <v>216</v>
      </c>
      <c r="U11" s="29" t="s">
        <v>217</v>
      </c>
      <c r="V11" s="29" t="s">
        <v>221</v>
      </c>
      <c r="W11" s="29" t="s">
        <v>221</v>
      </c>
      <c r="X11" s="27">
        <v>38.734999999999999</v>
      </c>
      <c r="Y11" s="27">
        <v>6.57991154704</v>
      </c>
      <c r="Z11" s="25" t="s">
        <v>218</v>
      </c>
      <c r="AA11" s="25">
        <v>4.6666666666666669E-2</v>
      </c>
      <c r="AB11" s="25" t="s">
        <v>219</v>
      </c>
      <c r="AC11" s="25" t="s">
        <v>218</v>
      </c>
    </row>
    <row r="12" spans="1:29" s="5" customFormat="1" ht="34.5" customHeight="1" thickBot="1" x14ac:dyDescent="0.3">
      <c r="B12" s="37" t="s">
        <v>350</v>
      </c>
      <c r="C12" s="13"/>
      <c r="D12" s="26">
        <v>7.9033333333333324</v>
      </c>
      <c r="E12" s="26">
        <v>0.52300000000000002</v>
      </c>
      <c r="F12" s="27">
        <v>5.0133333333333336</v>
      </c>
      <c r="G12" s="27">
        <v>279.33333333333331</v>
      </c>
      <c r="H12" s="27">
        <v>195.5333333333333</v>
      </c>
      <c r="I12" s="27">
        <v>44.820066666666669</v>
      </c>
      <c r="J12" s="27">
        <v>7.2321999999999997</v>
      </c>
      <c r="K12" s="26">
        <v>6.836666666666666</v>
      </c>
      <c r="L12" s="27">
        <v>9.9589999999999996</v>
      </c>
      <c r="M12" s="27">
        <v>7.3021000000000003</v>
      </c>
      <c r="N12" s="27">
        <v>34.1218</v>
      </c>
      <c r="O12" s="27">
        <v>1.9336</v>
      </c>
      <c r="P12" s="29" t="s">
        <v>217</v>
      </c>
      <c r="Q12" s="29">
        <v>5.6523333333333335E-2</v>
      </c>
      <c r="R12" s="29">
        <v>4.9969999999999994E-2</v>
      </c>
      <c r="S12" s="29">
        <v>1.6654333333333332E-3</v>
      </c>
      <c r="T12" s="29" t="s">
        <v>216</v>
      </c>
      <c r="U12" s="29" t="s">
        <v>217</v>
      </c>
      <c r="V12" s="29" t="s">
        <v>221</v>
      </c>
      <c r="W12" s="29">
        <v>2.0440000000000002E-3</v>
      </c>
      <c r="X12" s="27">
        <v>43.31</v>
      </c>
      <c r="Y12" s="27">
        <v>5.5322916666666666</v>
      </c>
      <c r="Z12" s="25">
        <v>-2.5033333333333335E-2</v>
      </c>
      <c r="AA12" s="25">
        <v>4.2499999999999996E-2</v>
      </c>
      <c r="AB12" s="25">
        <v>8.1199999999999994E-2</v>
      </c>
      <c r="AC12" s="25">
        <v>3.4966666666666667E-2</v>
      </c>
    </row>
    <row r="13" spans="1:29" s="5" customFormat="1" ht="34.5" customHeight="1" thickBot="1" x14ac:dyDescent="0.3">
      <c r="B13" s="37" t="s">
        <v>226</v>
      </c>
      <c r="C13" s="13"/>
      <c r="D13" s="26">
        <v>7.7746666666666675</v>
      </c>
      <c r="E13" s="26">
        <v>0.70099999999999996</v>
      </c>
      <c r="F13" s="27">
        <v>5.0077999999999996</v>
      </c>
      <c r="G13" s="27">
        <v>274.98333333333335</v>
      </c>
      <c r="H13" s="27">
        <v>192.48833333333334</v>
      </c>
      <c r="I13" s="27">
        <v>47.263399999999997</v>
      </c>
      <c r="J13" s="27">
        <v>9.18</v>
      </c>
      <c r="K13" s="26">
        <v>16.662483333333331</v>
      </c>
      <c r="L13" s="27">
        <v>10.7</v>
      </c>
      <c r="M13" s="27">
        <v>9.7949999999999999</v>
      </c>
      <c r="N13" s="27">
        <v>31.15</v>
      </c>
      <c r="O13" s="27">
        <v>1.73</v>
      </c>
      <c r="P13" s="29" t="s">
        <v>217</v>
      </c>
      <c r="Q13" s="29" t="s">
        <v>214</v>
      </c>
      <c r="R13" s="29">
        <v>5.4566833333333335E-2</v>
      </c>
      <c r="S13" s="29" t="s">
        <v>215</v>
      </c>
      <c r="T13" s="29" t="s">
        <v>216</v>
      </c>
      <c r="U13" s="29" t="s">
        <v>217</v>
      </c>
      <c r="V13" s="29" t="s">
        <v>221</v>
      </c>
      <c r="W13" s="29" t="s">
        <v>221</v>
      </c>
      <c r="X13" s="27">
        <v>33.854999999999997</v>
      </c>
      <c r="Y13" s="27">
        <v>6.70648557072</v>
      </c>
      <c r="Z13" s="25" t="s">
        <v>218</v>
      </c>
      <c r="AA13" s="25">
        <v>0.26333333333333336</v>
      </c>
      <c r="AB13" s="25" t="s">
        <v>219</v>
      </c>
      <c r="AC13" s="25" t="s">
        <v>218</v>
      </c>
    </row>
    <row r="14" spans="1:29" s="5" customFormat="1" ht="34.5" customHeight="1" thickBot="1" x14ac:dyDescent="0.3">
      <c r="B14" s="37" t="s">
        <v>227</v>
      </c>
      <c r="C14" s="13"/>
      <c r="D14" s="26">
        <v>7.803700000000001</v>
      </c>
      <c r="E14" s="26">
        <v>0.4173</v>
      </c>
      <c r="F14" s="27">
        <v>8.0428850000000018</v>
      </c>
      <c r="G14" s="27">
        <v>522.39499999999987</v>
      </c>
      <c r="H14" s="27">
        <v>365.67649999999986</v>
      </c>
      <c r="I14" s="27">
        <v>113.49490000000003</v>
      </c>
      <c r="J14" s="27">
        <v>28.976544999999998</v>
      </c>
      <c r="K14" s="26">
        <v>6.6552100000000012</v>
      </c>
      <c r="L14" s="27">
        <v>85.359999999999985</v>
      </c>
      <c r="M14" s="27">
        <v>6.0739999999999998</v>
      </c>
      <c r="N14" s="27">
        <v>75.859999999999985</v>
      </c>
      <c r="O14" s="27">
        <v>3.8619999999999997</v>
      </c>
      <c r="P14" s="29">
        <v>5.6400000000000009E-3</v>
      </c>
      <c r="Q14" s="29" t="s">
        <v>214</v>
      </c>
      <c r="R14" s="29" t="s">
        <v>214</v>
      </c>
      <c r="S14" s="29" t="s">
        <v>215</v>
      </c>
      <c r="T14" s="29" t="s">
        <v>216</v>
      </c>
      <c r="U14" s="29" t="s">
        <v>217</v>
      </c>
      <c r="V14" s="29" t="s">
        <v>221</v>
      </c>
      <c r="W14" s="29" t="s">
        <v>221</v>
      </c>
      <c r="X14" s="27">
        <v>54.411999999999999</v>
      </c>
      <c r="Y14" s="27">
        <v>23.818758106806001</v>
      </c>
      <c r="Z14" s="25" t="s">
        <v>218</v>
      </c>
      <c r="AA14" s="25">
        <v>9.650000000000003E-2</v>
      </c>
      <c r="AB14" s="25">
        <v>0.17178499999999999</v>
      </c>
      <c r="AC14" s="25" t="s">
        <v>218</v>
      </c>
    </row>
    <row r="15" spans="1:29" s="5" customFormat="1" ht="34.5" customHeight="1" thickBot="1" x14ac:dyDescent="0.3">
      <c r="B15" s="37" t="s">
        <v>351</v>
      </c>
      <c r="C15" s="13"/>
      <c r="D15" s="26">
        <v>7.835</v>
      </c>
      <c r="E15" s="26">
        <v>0.45399999999999996</v>
      </c>
      <c r="F15" s="27">
        <v>3.4699999999999998</v>
      </c>
      <c r="G15" s="27">
        <v>251.26666666666665</v>
      </c>
      <c r="H15" s="27">
        <v>175.88666666666666</v>
      </c>
      <c r="I15" s="27">
        <v>44.92713333333333</v>
      </c>
      <c r="J15" s="27">
        <v>7.2097666666666669</v>
      </c>
      <c r="K15" s="26">
        <v>7.0882666666666667</v>
      </c>
      <c r="L15" s="27">
        <v>9.7409999999999997</v>
      </c>
      <c r="M15" s="27">
        <v>7.2777000000000003</v>
      </c>
      <c r="N15" s="27">
        <v>36.380299999999998</v>
      </c>
      <c r="O15" s="27">
        <v>1.7361</v>
      </c>
      <c r="P15" s="29" t="s">
        <v>217</v>
      </c>
      <c r="Q15" s="29">
        <v>0.13874500000000001</v>
      </c>
      <c r="R15" s="29">
        <v>3.2349999999999997E-2</v>
      </c>
      <c r="S15" s="29">
        <v>3.1259999999999999E-3</v>
      </c>
      <c r="T15" s="29" t="s">
        <v>216</v>
      </c>
      <c r="U15" s="29" t="s">
        <v>217</v>
      </c>
      <c r="V15" s="29" t="s">
        <v>221</v>
      </c>
      <c r="W15" s="29" t="s">
        <v>221</v>
      </c>
      <c r="X15" s="27">
        <v>36.112000000000002</v>
      </c>
      <c r="Y15" s="27">
        <v>5.467625</v>
      </c>
      <c r="Z15" s="25">
        <v>-1.8000000000000006E-3</v>
      </c>
      <c r="AA15" s="25">
        <v>9.2499999999999999E-2</v>
      </c>
      <c r="AB15" s="25">
        <v>0.18253333333333333</v>
      </c>
      <c r="AC15" s="25">
        <v>3.4633333333333328E-2</v>
      </c>
    </row>
    <row r="16" spans="1:29" s="5" customFormat="1" ht="34.5" customHeight="1" thickBot="1" x14ac:dyDescent="0.3">
      <c r="B16" s="37" t="s">
        <v>352</v>
      </c>
      <c r="C16" s="13"/>
      <c r="D16" s="26">
        <v>7.8733333333333322</v>
      </c>
      <c r="E16" s="26">
        <v>0.14166666666666666</v>
      </c>
      <c r="F16" s="27">
        <v>4.7</v>
      </c>
      <c r="G16" s="27">
        <v>324.43333333333334</v>
      </c>
      <c r="H16" s="27">
        <v>227.10333333333332</v>
      </c>
      <c r="I16" s="27">
        <v>50.806199999999997</v>
      </c>
      <c r="J16" s="27">
        <v>33.696466666666659</v>
      </c>
      <c r="K16" s="26">
        <v>4.0053666666666663</v>
      </c>
      <c r="L16" s="27">
        <v>17.042000000000002</v>
      </c>
      <c r="M16" s="27">
        <v>5.3051000000000004</v>
      </c>
      <c r="N16" s="27">
        <v>43.837000000000003</v>
      </c>
      <c r="O16" s="27">
        <v>3.9243000000000001</v>
      </c>
      <c r="P16" s="29">
        <v>1.732E-3</v>
      </c>
      <c r="Q16" s="29">
        <v>1.4053333333333334E-2</v>
      </c>
      <c r="R16" s="29">
        <v>1.2251333333333331E-2</v>
      </c>
      <c r="S16" s="29">
        <v>2.4440000000000004E-3</v>
      </c>
      <c r="T16" s="29" t="s">
        <v>216</v>
      </c>
      <c r="U16" s="29" t="s">
        <v>217</v>
      </c>
      <c r="V16" s="29" t="s">
        <v>221</v>
      </c>
      <c r="W16" s="29" t="s">
        <v>221</v>
      </c>
      <c r="X16" s="27">
        <v>32.33</v>
      </c>
      <c r="Y16" s="27">
        <v>6.4709583333333338</v>
      </c>
      <c r="Z16" s="25">
        <v>7.3800000000000004E-2</v>
      </c>
      <c r="AA16" s="25">
        <v>4.3333333333333335E-2</v>
      </c>
      <c r="AB16" s="25">
        <v>9.4366666666666668E-2</v>
      </c>
      <c r="AC16" s="25">
        <v>0.17</v>
      </c>
    </row>
    <row r="17" spans="2:29" s="5" customFormat="1" ht="34.5" customHeight="1" thickBot="1" x14ac:dyDescent="0.3">
      <c r="B17" s="37" t="s">
        <v>205</v>
      </c>
      <c r="C17" s="13"/>
      <c r="D17" s="25">
        <v>7.9259999999999993</v>
      </c>
      <c r="E17" s="26">
        <v>0.26600000000000001</v>
      </c>
      <c r="F17" s="26">
        <v>1.42</v>
      </c>
      <c r="G17" s="27">
        <v>798.72</v>
      </c>
      <c r="H17" s="27">
        <v>559.10400000000004</v>
      </c>
      <c r="I17" s="27">
        <v>167.11232000000001</v>
      </c>
      <c r="J17" s="27">
        <v>30.414999999999999</v>
      </c>
      <c r="K17" s="27">
        <v>8.1292400000000011</v>
      </c>
      <c r="L17" s="27">
        <v>30.6068</v>
      </c>
      <c r="M17" s="27">
        <v>29.3477</v>
      </c>
      <c r="N17" s="27">
        <v>94.419499999999999</v>
      </c>
      <c r="O17" s="27">
        <v>6.0156999999999998</v>
      </c>
      <c r="P17" s="28">
        <v>8.4000000000000012E-3</v>
      </c>
      <c r="Q17" s="29">
        <v>2.8141799999999998E-2</v>
      </c>
      <c r="R17" s="29">
        <v>2.34334E-2</v>
      </c>
      <c r="S17" s="29">
        <v>5.0993000000000002E-3</v>
      </c>
      <c r="T17" s="29">
        <v>3.026E-3</v>
      </c>
      <c r="U17" s="29">
        <v>2.3999999999999999E-6</v>
      </c>
      <c r="V17" s="29">
        <v>2.1210000000000001E-4</v>
      </c>
      <c r="W17" s="29">
        <v>3.9459999999999999E-3</v>
      </c>
      <c r="X17" s="27">
        <v>219.6</v>
      </c>
      <c r="Y17" s="27">
        <v>19.7312022373813</v>
      </c>
      <c r="Z17" s="25">
        <v>0</v>
      </c>
      <c r="AA17" s="25">
        <v>7.8E-2</v>
      </c>
      <c r="AB17" s="25">
        <v>0.20958000000000002</v>
      </c>
      <c r="AC17" s="25">
        <v>3.0339999999999999E-2</v>
      </c>
    </row>
    <row r="18" spans="2:29" s="5" customFormat="1" ht="34.5" customHeight="1" thickBot="1" x14ac:dyDescent="0.3">
      <c r="B18" s="37" t="s">
        <v>228</v>
      </c>
      <c r="C18" s="13"/>
      <c r="D18" s="26">
        <v>7.7349999999999994</v>
      </c>
      <c r="E18" s="26">
        <v>1</v>
      </c>
      <c r="F18" s="27">
        <v>23.966666666666665</v>
      </c>
      <c r="G18" s="27">
        <v>237.79999999999998</v>
      </c>
      <c r="H18" s="27">
        <v>166.45999999999998</v>
      </c>
      <c r="I18" s="27">
        <v>42.290266666666668</v>
      </c>
      <c r="J18" s="27">
        <v>7.1557333333333339</v>
      </c>
      <c r="K18" s="26">
        <v>10.605733333333333</v>
      </c>
      <c r="L18" s="27">
        <v>9.01</v>
      </c>
      <c r="M18" s="27">
        <v>8.25</v>
      </c>
      <c r="N18" s="27">
        <v>28.1</v>
      </c>
      <c r="O18" s="27">
        <v>1.68</v>
      </c>
      <c r="P18" s="29" t="s">
        <v>217</v>
      </c>
      <c r="Q18" s="29" t="s">
        <v>214</v>
      </c>
      <c r="R18" s="29">
        <v>5.7149999999999999E-2</v>
      </c>
      <c r="S18" s="29" t="s">
        <v>215</v>
      </c>
      <c r="T18" s="29" t="s">
        <v>216</v>
      </c>
      <c r="U18" s="29" t="s">
        <v>217</v>
      </c>
      <c r="V18" s="29" t="s">
        <v>221</v>
      </c>
      <c r="W18" s="29" t="s">
        <v>221</v>
      </c>
      <c r="X18" s="27">
        <v>29.89</v>
      </c>
      <c r="Y18" s="27">
        <v>5.6480866640769998</v>
      </c>
      <c r="Z18" s="25" t="s">
        <v>218</v>
      </c>
      <c r="AA18" s="25">
        <v>0.10666666666666667</v>
      </c>
      <c r="AB18" s="25" t="s">
        <v>219</v>
      </c>
      <c r="AC18" s="25" t="s">
        <v>218</v>
      </c>
    </row>
    <row r="19" spans="2:29" s="5" customFormat="1" ht="34.5" customHeight="1" thickBot="1" x14ac:dyDescent="0.3">
      <c r="B19" s="37" t="s">
        <v>229</v>
      </c>
      <c r="C19" s="13"/>
      <c r="D19" s="26">
        <v>7.6567000000000025</v>
      </c>
      <c r="E19" s="26">
        <v>1.4571111111111112</v>
      </c>
      <c r="F19" s="27">
        <v>15.34</v>
      </c>
      <c r="G19" s="27">
        <v>418.95999999999992</v>
      </c>
      <c r="H19" s="27">
        <v>293.27199999999993</v>
      </c>
      <c r="I19" s="27">
        <v>79.565559999999991</v>
      </c>
      <c r="J19" s="27">
        <v>14.686389999999999</v>
      </c>
      <c r="K19" s="26">
        <v>17.061860000000003</v>
      </c>
      <c r="L19" s="27">
        <v>10.9</v>
      </c>
      <c r="M19" s="27">
        <v>9.9600000000000009</v>
      </c>
      <c r="N19" s="27">
        <v>49</v>
      </c>
      <c r="O19" s="27">
        <v>2.3199999999999998</v>
      </c>
      <c r="P19" s="29">
        <v>1.2999999999999999E-3</v>
      </c>
      <c r="Q19" s="29">
        <v>8.26987E-2</v>
      </c>
      <c r="R19" s="29">
        <v>0.15639469</v>
      </c>
      <c r="S19" s="29" t="s">
        <v>215</v>
      </c>
      <c r="T19" s="29" t="s">
        <v>216</v>
      </c>
      <c r="U19" s="29" t="s">
        <v>217</v>
      </c>
      <c r="V19" s="29">
        <v>3.3E-3</v>
      </c>
      <c r="W19" s="29" t="s">
        <v>221</v>
      </c>
      <c r="X19" s="27">
        <v>48.19</v>
      </c>
      <c r="Y19" s="27">
        <v>6.8243930610700003</v>
      </c>
      <c r="Z19" s="25" t="s">
        <v>218</v>
      </c>
      <c r="AA19" s="25">
        <v>0.12800000000000003</v>
      </c>
      <c r="AB19" s="26">
        <v>0.14876</v>
      </c>
      <c r="AC19" s="25" t="s">
        <v>218</v>
      </c>
    </row>
    <row r="20" spans="2:29" s="5" customFormat="1" ht="34.5" customHeight="1" thickBot="1" x14ac:dyDescent="0.3">
      <c r="B20" s="37" t="s">
        <v>353</v>
      </c>
      <c r="C20" s="13"/>
      <c r="D20" s="26">
        <v>7.79</v>
      </c>
      <c r="E20" s="26">
        <v>0.13333333333333333</v>
      </c>
      <c r="F20" s="27">
        <v>10.326666666666666</v>
      </c>
      <c r="G20" s="27">
        <v>326.66666666666669</v>
      </c>
      <c r="H20" s="27">
        <v>228.66666666666663</v>
      </c>
      <c r="I20" s="27">
        <v>51.873899999999992</v>
      </c>
      <c r="J20" s="27">
        <v>31.27933333333333</v>
      </c>
      <c r="K20" s="26">
        <v>3.813133333333333</v>
      </c>
      <c r="L20" s="27">
        <v>20.076000000000001</v>
      </c>
      <c r="M20" s="27">
        <v>5.7186000000000003</v>
      </c>
      <c r="N20" s="27">
        <v>45.755200000000002</v>
      </c>
      <c r="O20" s="27">
        <v>3.5238999999999998</v>
      </c>
      <c r="P20" s="29">
        <v>1.6080000000000001E-3</v>
      </c>
      <c r="Q20" s="29">
        <v>2.0466666666666664E-2</v>
      </c>
      <c r="R20" s="29">
        <v>1.5096666666666666E-2</v>
      </c>
      <c r="S20" s="29">
        <v>3.512666666666667E-3</v>
      </c>
      <c r="T20" s="29" t="s">
        <v>216</v>
      </c>
      <c r="U20" s="29" t="s">
        <v>217</v>
      </c>
      <c r="V20" s="29" t="s">
        <v>221</v>
      </c>
      <c r="W20" s="29" t="s">
        <v>221</v>
      </c>
      <c r="X20" s="27">
        <v>31.475999999999999</v>
      </c>
      <c r="Y20" s="27">
        <v>7.4017499999999998</v>
      </c>
      <c r="Z20" s="25">
        <v>0.21366666666666667</v>
      </c>
      <c r="AA20" s="25">
        <v>4.9999999999999996E-2</v>
      </c>
      <c r="AB20" s="25">
        <v>7.273333333333333E-2</v>
      </c>
      <c r="AC20" s="25">
        <v>0.13830000000000001</v>
      </c>
    </row>
    <row r="21" spans="2:29" s="5" customFormat="1" ht="34.5" customHeight="1" thickBot="1" x14ac:dyDescent="0.3">
      <c r="B21" s="37" t="s">
        <v>230</v>
      </c>
      <c r="C21" s="13"/>
      <c r="D21" s="26">
        <v>7.5020000000000007</v>
      </c>
      <c r="E21" s="26">
        <v>0.95080000000000009</v>
      </c>
      <c r="F21" s="27">
        <v>5.375</v>
      </c>
      <c r="G21" s="27">
        <v>384.52499999999998</v>
      </c>
      <c r="H21" s="27">
        <v>269.16749999999996</v>
      </c>
      <c r="I21" s="27">
        <v>60.055533333333329</v>
      </c>
      <c r="J21" s="27">
        <v>12.835066666666668</v>
      </c>
      <c r="K21" s="26">
        <v>12.017666666666669</v>
      </c>
      <c r="L21" s="27">
        <v>27.3</v>
      </c>
      <c r="M21" s="27">
        <v>7.73</v>
      </c>
      <c r="N21" s="27">
        <v>40.200000000000003</v>
      </c>
      <c r="O21" s="27">
        <v>2.29</v>
      </c>
      <c r="P21" s="29">
        <v>3.5000000000000001E-3</v>
      </c>
      <c r="Q21" s="29" t="s">
        <v>214</v>
      </c>
      <c r="R21" s="29">
        <v>0.13176679999999999</v>
      </c>
      <c r="S21" s="29" t="s">
        <v>215</v>
      </c>
      <c r="T21" s="29" t="s">
        <v>216</v>
      </c>
      <c r="U21" s="29" t="s">
        <v>217</v>
      </c>
      <c r="V21" s="29" t="s">
        <v>221</v>
      </c>
      <c r="W21" s="29">
        <v>2.5000000000000001E-3</v>
      </c>
      <c r="X21" s="27">
        <v>58.254999999999995</v>
      </c>
      <c r="Y21" s="27">
        <v>10.001479723819999</v>
      </c>
      <c r="Z21" s="25" t="s">
        <v>218</v>
      </c>
      <c r="AA21" s="25">
        <v>0.09</v>
      </c>
      <c r="AB21" s="25" t="s">
        <v>219</v>
      </c>
      <c r="AC21" s="25" t="s">
        <v>218</v>
      </c>
    </row>
    <row r="22" spans="2:29" s="5" customFormat="1" ht="34.5" customHeight="1" thickBot="1" x14ac:dyDescent="0.3">
      <c r="B22" s="37" t="s">
        <v>231</v>
      </c>
      <c r="C22" s="13"/>
      <c r="D22" s="26">
        <v>8.7303333333333342</v>
      </c>
      <c r="E22" s="26">
        <v>0.70033333333333336</v>
      </c>
      <c r="F22" s="27">
        <v>8.1666666666666661</v>
      </c>
      <c r="G22" s="27">
        <v>660.66666666666663</v>
      </c>
      <c r="H22" s="27">
        <v>462.46666666666658</v>
      </c>
      <c r="I22" s="27">
        <v>131.1808</v>
      </c>
      <c r="J22" s="27">
        <v>19.522866666666665</v>
      </c>
      <c r="K22" s="26">
        <v>10.1678</v>
      </c>
      <c r="L22" s="27">
        <v>9.0399999999999991</v>
      </c>
      <c r="M22" s="27">
        <v>8.75</v>
      </c>
      <c r="N22" s="27">
        <v>134</v>
      </c>
      <c r="O22" s="27">
        <v>4.42</v>
      </c>
      <c r="P22" s="29">
        <v>1.9E-3</v>
      </c>
      <c r="Q22" s="29" t="s">
        <v>214</v>
      </c>
      <c r="R22" s="29" t="s">
        <v>214</v>
      </c>
      <c r="S22" s="29" t="s">
        <v>215</v>
      </c>
      <c r="T22" s="29" t="s">
        <v>216</v>
      </c>
      <c r="U22" s="29" t="s">
        <v>217</v>
      </c>
      <c r="V22" s="29" t="s">
        <v>221</v>
      </c>
      <c r="W22" s="29" t="s">
        <v>221</v>
      </c>
      <c r="X22" s="27">
        <v>82.96</v>
      </c>
      <c r="Y22" s="27">
        <v>5.8615195893149998</v>
      </c>
      <c r="Z22" s="25" t="s">
        <v>218</v>
      </c>
      <c r="AA22" s="25">
        <v>9.0000000000000011E-2</v>
      </c>
      <c r="AB22" s="25" t="s">
        <v>219</v>
      </c>
      <c r="AC22" s="25" t="s">
        <v>218</v>
      </c>
    </row>
    <row r="23" spans="2:29" s="5" customFormat="1" ht="34.5" customHeight="1" thickBot="1" x14ac:dyDescent="0.3">
      <c r="B23" s="37" t="s">
        <v>232</v>
      </c>
      <c r="C23" s="13"/>
      <c r="D23" s="26">
        <v>8.1776666666666671</v>
      </c>
      <c r="E23" s="26">
        <v>0.29499999999999998</v>
      </c>
      <c r="F23" s="27">
        <v>8.1666666666666661</v>
      </c>
      <c r="G23" s="27">
        <v>332.40000000000003</v>
      </c>
      <c r="H23" s="27">
        <v>232.68</v>
      </c>
      <c r="I23" s="27">
        <v>61.071833333333338</v>
      </c>
      <c r="J23" s="27">
        <v>17.480733333333337</v>
      </c>
      <c r="K23" s="26">
        <v>8.3619666666666674</v>
      </c>
      <c r="L23" s="27">
        <v>14.4</v>
      </c>
      <c r="M23" s="27">
        <v>7.39</v>
      </c>
      <c r="N23" s="27">
        <v>44.2</v>
      </c>
      <c r="O23" s="27">
        <v>2.4900000000000002</v>
      </c>
      <c r="P23" s="29">
        <v>1.9E-3</v>
      </c>
      <c r="Q23" s="29" t="s">
        <v>214</v>
      </c>
      <c r="R23" s="29" t="s">
        <v>214</v>
      </c>
      <c r="S23" s="29" t="s">
        <v>215</v>
      </c>
      <c r="T23" s="29" t="s">
        <v>216</v>
      </c>
      <c r="U23" s="29" t="s">
        <v>217</v>
      </c>
      <c r="V23" s="29" t="s">
        <v>221</v>
      </c>
      <c r="W23" s="29" t="s">
        <v>221</v>
      </c>
      <c r="X23" s="27">
        <v>38.125</v>
      </c>
      <c r="Y23" s="27">
        <v>6.6399167061500002</v>
      </c>
      <c r="Z23" s="25" t="s">
        <v>218</v>
      </c>
      <c r="AA23" s="25">
        <v>5.1666666666666673E-2</v>
      </c>
      <c r="AB23" s="25" t="s">
        <v>219</v>
      </c>
      <c r="AC23" s="25" t="s">
        <v>218</v>
      </c>
    </row>
    <row r="24" spans="2:29" s="5" customFormat="1" ht="34.5" customHeight="1" thickBot="1" x14ac:dyDescent="0.3">
      <c r="B24" s="37" t="s">
        <v>233</v>
      </c>
      <c r="C24" s="13"/>
      <c r="D24" s="26">
        <v>7.9663333333333339</v>
      </c>
      <c r="E24" s="26">
        <v>0.60733333333333339</v>
      </c>
      <c r="F24" s="27">
        <v>5.9827000000000004</v>
      </c>
      <c r="G24" s="27">
        <v>426.36666666666662</v>
      </c>
      <c r="H24" s="27">
        <v>298.45666666666659</v>
      </c>
      <c r="I24" s="27">
        <v>83.09053333333334</v>
      </c>
      <c r="J24" s="27">
        <v>17.440633333333334</v>
      </c>
      <c r="K24" s="26">
        <v>17.216266666666666</v>
      </c>
      <c r="L24" s="27">
        <v>12.4</v>
      </c>
      <c r="M24" s="27">
        <v>11.4</v>
      </c>
      <c r="N24" s="27">
        <v>41.1</v>
      </c>
      <c r="O24" s="27">
        <v>2.0699999999999998</v>
      </c>
      <c r="P24" s="29">
        <v>1.1000000000000001E-3</v>
      </c>
      <c r="Q24" s="29" t="s">
        <v>214</v>
      </c>
      <c r="R24" s="29">
        <v>5.5679666666666662E-2</v>
      </c>
      <c r="S24" s="29" t="s">
        <v>215</v>
      </c>
      <c r="T24" s="29" t="s">
        <v>216</v>
      </c>
      <c r="U24" s="29" t="s">
        <v>217</v>
      </c>
      <c r="V24" s="29" t="s">
        <v>221</v>
      </c>
      <c r="W24" s="29" t="s">
        <v>221</v>
      </c>
      <c r="X24" s="27">
        <v>36.6</v>
      </c>
      <c r="Y24" s="27">
        <v>7.7920892249199998</v>
      </c>
      <c r="Z24" s="25" t="s">
        <v>218</v>
      </c>
      <c r="AA24" s="25">
        <v>0.15666666666666665</v>
      </c>
      <c r="AB24" s="25">
        <v>0.13546666666666668</v>
      </c>
      <c r="AC24" s="25" t="s">
        <v>218</v>
      </c>
    </row>
    <row r="25" spans="2:29" s="5" customFormat="1" ht="34.5" customHeight="1" thickBot="1" x14ac:dyDescent="0.3">
      <c r="B25" s="37" t="s">
        <v>234</v>
      </c>
      <c r="C25" s="13"/>
      <c r="D25" s="26">
        <v>7.9359999999999999</v>
      </c>
      <c r="E25" s="26">
        <v>0.48499999999999993</v>
      </c>
      <c r="F25" s="27">
        <v>4.833333333333333</v>
      </c>
      <c r="G25" s="27">
        <v>884.26666666666677</v>
      </c>
      <c r="H25" s="27">
        <v>618.98666666666668</v>
      </c>
      <c r="I25" s="27">
        <v>181.98473333333334</v>
      </c>
      <c r="J25" s="27">
        <v>34.461399999999998</v>
      </c>
      <c r="K25" s="26">
        <v>21.116033333333334</v>
      </c>
      <c r="L25" s="27">
        <v>30.9</v>
      </c>
      <c r="M25" s="27">
        <v>21.1</v>
      </c>
      <c r="N25" s="27">
        <v>163</v>
      </c>
      <c r="O25" s="27">
        <v>7.76</v>
      </c>
      <c r="P25" s="29">
        <v>8.9999999999999993E-3</v>
      </c>
      <c r="Q25" s="29" t="s">
        <v>214</v>
      </c>
      <c r="R25" s="29" t="s">
        <v>214</v>
      </c>
      <c r="S25" s="29" t="s">
        <v>215</v>
      </c>
      <c r="T25" s="29" t="s">
        <v>216</v>
      </c>
      <c r="U25" s="29" t="s">
        <v>217</v>
      </c>
      <c r="V25" s="29" t="s">
        <v>221</v>
      </c>
      <c r="W25" s="29" t="s">
        <v>221</v>
      </c>
      <c r="X25" s="27">
        <v>122</v>
      </c>
      <c r="Y25" s="27">
        <v>16.407346983949999</v>
      </c>
      <c r="Z25" s="25" t="s">
        <v>218</v>
      </c>
      <c r="AA25" s="25">
        <v>0.16</v>
      </c>
      <c r="AB25" s="25">
        <v>0.20870000000000002</v>
      </c>
      <c r="AC25" s="25" t="s">
        <v>218</v>
      </c>
    </row>
    <row r="26" spans="2:29" s="5" customFormat="1" ht="34.5" customHeight="1" thickBot="1" x14ac:dyDescent="0.3">
      <c r="B26" s="37" t="s">
        <v>235</v>
      </c>
      <c r="C26" s="13"/>
      <c r="D26" s="26">
        <v>7.7616666666666667</v>
      </c>
      <c r="E26" s="26">
        <v>1.0066666666666666</v>
      </c>
      <c r="F26" s="27">
        <v>19.400000000000002</v>
      </c>
      <c r="G26" s="27">
        <v>237.6</v>
      </c>
      <c r="H26" s="27">
        <v>166.32</v>
      </c>
      <c r="I26" s="27">
        <v>42.569833333333335</v>
      </c>
      <c r="J26" s="27">
        <v>7.1814999999999998</v>
      </c>
      <c r="K26" s="26">
        <v>10.565800000000001</v>
      </c>
      <c r="L26" s="27">
        <v>9.17</v>
      </c>
      <c r="M26" s="27">
        <v>8.27</v>
      </c>
      <c r="N26" s="27">
        <v>28.7</v>
      </c>
      <c r="O26" s="27">
        <v>1.66</v>
      </c>
      <c r="P26" s="29" t="s">
        <v>217</v>
      </c>
      <c r="Q26" s="29" t="s">
        <v>214</v>
      </c>
      <c r="R26" s="29">
        <v>5.7604000000000009E-2</v>
      </c>
      <c r="S26" s="29" t="s">
        <v>215</v>
      </c>
      <c r="T26" s="29" t="s">
        <v>216</v>
      </c>
      <c r="U26" s="29" t="s">
        <v>217</v>
      </c>
      <c r="V26" s="29" t="s">
        <v>221</v>
      </c>
      <c r="W26" s="29" t="s">
        <v>221</v>
      </c>
      <c r="X26" s="27">
        <v>27.754999999999999</v>
      </c>
      <c r="Y26" s="27">
        <v>5.6962817573609996</v>
      </c>
      <c r="Z26" s="25" t="s">
        <v>218</v>
      </c>
      <c r="AA26" s="25">
        <v>0.11666666666666665</v>
      </c>
      <c r="AB26" s="25">
        <v>0.10249999999999999</v>
      </c>
      <c r="AC26" s="25" t="s">
        <v>218</v>
      </c>
    </row>
    <row r="27" spans="2:29" s="5" customFormat="1" ht="34.5" customHeight="1" thickBot="1" x14ac:dyDescent="0.3">
      <c r="B27" s="37" t="s">
        <v>236</v>
      </c>
      <c r="C27" s="13"/>
      <c r="D27" s="26">
        <v>7.5698333333333325</v>
      </c>
      <c r="E27" s="26">
        <v>0.5239655172413793</v>
      </c>
      <c r="F27" s="27">
        <v>6.420799999999999</v>
      </c>
      <c r="G27" s="27">
        <v>804.12666666666667</v>
      </c>
      <c r="H27" s="27">
        <v>562.88866666666661</v>
      </c>
      <c r="I27" s="27">
        <v>165.79941666666664</v>
      </c>
      <c r="J27" s="27">
        <v>33.379723333333331</v>
      </c>
      <c r="K27" s="26">
        <v>15.733226666666667</v>
      </c>
      <c r="L27" s="27">
        <v>30.740000000000002</v>
      </c>
      <c r="M27" s="27">
        <v>18.079999999999998</v>
      </c>
      <c r="N27" s="27">
        <v>163.72</v>
      </c>
      <c r="O27" s="27">
        <v>6.9159999999999995</v>
      </c>
      <c r="P27" s="29">
        <v>1.1699999999999999E-2</v>
      </c>
      <c r="Q27" s="29" t="s">
        <v>214</v>
      </c>
      <c r="R27" s="29" t="s">
        <v>214</v>
      </c>
      <c r="S27" s="29" t="s">
        <v>215</v>
      </c>
      <c r="T27" s="29" t="s">
        <v>216</v>
      </c>
      <c r="U27" s="29" t="s">
        <v>217</v>
      </c>
      <c r="V27" s="29" t="s">
        <v>221</v>
      </c>
      <c r="W27" s="29" t="s">
        <v>221</v>
      </c>
      <c r="X27" s="27">
        <v>107.29900000000001</v>
      </c>
      <c r="Y27" s="27">
        <v>15.123514820855998</v>
      </c>
      <c r="Z27" s="25" t="s">
        <v>218</v>
      </c>
      <c r="AA27" s="25">
        <v>9.1071428571428553E-2</v>
      </c>
      <c r="AB27" s="25">
        <v>0.19211999999999999</v>
      </c>
      <c r="AC27" s="25" t="s">
        <v>218</v>
      </c>
    </row>
    <row r="28" spans="2:29" s="5" customFormat="1" ht="34.5" customHeight="1" thickBot="1" x14ac:dyDescent="0.3">
      <c r="B28" s="37" t="s">
        <v>197</v>
      </c>
      <c r="C28" s="13"/>
      <c r="D28" s="25">
        <v>8.1166666666666671</v>
      </c>
      <c r="E28" s="26">
        <v>0.20400000000000004</v>
      </c>
      <c r="F28" s="26">
        <v>2.3333333333333335</v>
      </c>
      <c r="G28" s="27">
        <v>895.33333333333337</v>
      </c>
      <c r="H28" s="27">
        <v>626.73333333333323</v>
      </c>
      <c r="I28" s="27">
        <v>183.01670000000001</v>
      </c>
      <c r="J28" s="27">
        <v>35.641666666666666</v>
      </c>
      <c r="K28" s="27">
        <v>13.140833333333333</v>
      </c>
      <c r="L28" s="27">
        <v>16.600000000000001</v>
      </c>
      <c r="M28" s="27">
        <v>9.51</v>
      </c>
      <c r="N28" s="27">
        <v>131.5</v>
      </c>
      <c r="O28" s="27">
        <v>6.92</v>
      </c>
      <c r="P28" s="28">
        <v>3.4500000000000003E-2</v>
      </c>
      <c r="Q28" s="29">
        <v>1.1086333333333333E-2</v>
      </c>
      <c r="R28" s="29">
        <v>2.8227666666666665E-2</v>
      </c>
      <c r="S28" s="29">
        <v>1.4357666666666667E-3</v>
      </c>
      <c r="T28" s="29">
        <v>7.8799999999999999E-3</v>
      </c>
      <c r="U28" s="29">
        <v>1.2E-4</v>
      </c>
      <c r="V28" s="29">
        <v>0</v>
      </c>
      <c r="W28" s="29">
        <v>5.7999999999999996E-3</v>
      </c>
      <c r="X28" s="27">
        <v>195</v>
      </c>
      <c r="Y28" s="27">
        <v>8.08</v>
      </c>
      <c r="Z28" s="25">
        <v>0</v>
      </c>
      <c r="AA28" s="25">
        <v>0.10000000000000002</v>
      </c>
      <c r="AB28" s="25">
        <v>0.35189999999999994</v>
      </c>
      <c r="AC28" s="25">
        <v>0</v>
      </c>
    </row>
    <row r="29" spans="2:29" s="5" customFormat="1" ht="34.5" customHeight="1" thickBot="1" x14ac:dyDescent="0.3">
      <c r="B29" s="37" t="s">
        <v>237</v>
      </c>
      <c r="C29" s="13"/>
      <c r="D29" s="26">
        <v>8.1550000000000011</v>
      </c>
      <c r="E29" s="26">
        <v>0.58399999999999996</v>
      </c>
      <c r="F29" s="27">
        <v>5.95</v>
      </c>
      <c r="G29" s="27">
        <v>546.20000000000005</v>
      </c>
      <c r="H29" s="27">
        <v>382.34000000000003</v>
      </c>
      <c r="I29" s="27">
        <v>116.00784999999999</v>
      </c>
      <c r="J29" s="27">
        <v>18.705100000000002</v>
      </c>
      <c r="K29" s="26">
        <v>16.105150000000002</v>
      </c>
      <c r="L29" s="27">
        <v>12.3</v>
      </c>
      <c r="M29" s="27">
        <v>13.9</v>
      </c>
      <c r="N29" s="27">
        <v>92.8</v>
      </c>
      <c r="O29" s="27">
        <v>3.58</v>
      </c>
      <c r="P29" s="29" t="s">
        <v>217</v>
      </c>
      <c r="Q29" s="29">
        <v>5.4719500000000004E-2</v>
      </c>
      <c r="R29" s="29" t="s">
        <v>214</v>
      </c>
      <c r="S29" s="29" t="s">
        <v>215</v>
      </c>
      <c r="T29" s="29" t="s">
        <v>216</v>
      </c>
      <c r="U29" s="29" t="s">
        <v>217</v>
      </c>
      <c r="V29" s="29" t="s">
        <v>221</v>
      </c>
      <c r="W29" s="29" t="s">
        <v>221</v>
      </c>
      <c r="X29" s="27">
        <v>63.44</v>
      </c>
      <c r="Y29" s="27">
        <v>8.7968215822500007</v>
      </c>
      <c r="Z29" s="25" t="s">
        <v>218</v>
      </c>
      <c r="AA29" s="25">
        <v>0.12</v>
      </c>
      <c r="AB29" s="25">
        <v>0.1298</v>
      </c>
      <c r="AC29" s="25" t="s">
        <v>218</v>
      </c>
    </row>
    <row r="30" spans="2:29" s="5" customFormat="1" ht="34.5" customHeight="1" thickBot="1" x14ac:dyDescent="0.3">
      <c r="B30" s="37" t="s">
        <v>355</v>
      </c>
      <c r="C30" s="13"/>
      <c r="D30" s="26">
        <v>7.8900000000000006</v>
      </c>
      <c r="E30" s="26">
        <v>0.4346666666666667</v>
      </c>
      <c r="F30" s="27">
        <v>5.03</v>
      </c>
      <c r="G30" s="27">
        <v>251.23333333333335</v>
      </c>
      <c r="H30" s="27">
        <v>175.86333333333332</v>
      </c>
      <c r="I30" s="27">
        <v>44.970666666666659</v>
      </c>
      <c r="J30" s="27">
        <v>7.8620666666666663</v>
      </c>
      <c r="K30" s="26">
        <v>7.0126333333333335</v>
      </c>
      <c r="L30" s="27">
        <v>9.7739999999999991</v>
      </c>
      <c r="M30" s="27">
        <v>7.4591000000000003</v>
      </c>
      <c r="N30" s="27">
        <v>34.681699999999999</v>
      </c>
      <c r="O30" s="27">
        <v>1.6160000000000001</v>
      </c>
      <c r="P30" s="29" t="s">
        <v>217</v>
      </c>
      <c r="Q30" s="29">
        <v>2.2776666666666667E-2</v>
      </c>
      <c r="R30" s="29">
        <v>5.081666666666667E-2</v>
      </c>
      <c r="S30" s="29">
        <v>1.0515000000000001E-3</v>
      </c>
      <c r="T30" s="29" t="s">
        <v>216</v>
      </c>
      <c r="U30" s="29" t="s">
        <v>217</v>
      </c>
      <c r="V30" s="29" t="s">
        <v>221</v>
      </c>
      <c r="W30" s="29" t="s">
        <v>221</v>
      </c>
      <c r="X30" s="27">
        <v>50.385999999999996</v>
      </c>
      <c r="Y30" s="27">
        <v>5.5514583333333336</v>
      </c>
      <c r="Z30" s="25">
        <v>-2.2833333333333334E-2</v>
      </c>
      <c r="AA30" s="25">
        <v>8.7499999999999994E-2</v>
      </c>
      <c r="AB30" s="25">
        <v>7.063333333333334E-2</v>
      </c>
      <c r="AC30" s="25">
        <v>3.7600000000000001E-2</v>
      </c>
    </row>
    <row r="31" spans="2:29" s="5" customFormat="1" ht="34.5" customHeight="1" thickBot="1" x14ac:dyDescent="0.3">
      <c r="B31" s="37" t="s">
        <v>238</v>
      </c>
      <c r="C31" s="13"/>
      <c r="D31" s="26">
        <v>7.7960000000000003</v>
      </c>
      <c r="E31" s="26">
        <v>0.35933333333333334</v>
      </c>
      <c r="F31" s="27">
        <v>8</v>
      </c>
      <c r="G31" s="27">
        <v>1046.6333333333334</v>
      </c>
      <c r="H31" s="27">
        <v>732.64333333333332</v>
      </c>
      <c r="I31" s="27">
        <v>218.20923333333334</v>
      </c>
      <c r="J31" s="27">
        <v>42.120100000000001</v>
      </c>
      <c r="K31" s="26">
        <v>24.419166666666666</v>
      </c>
      <c r="L31" s="27">
        <v>36.1</v>
      </c>
      <c r="M31" s="27">
        <v>23.7</v>
      </c>
      <c r="N31" s="27">
        <v>187</v>
      </c>
      <c r="O31" s="27">
        <v>9.19</v>
      </c>
      <c r="P31" s="29">
        <v>1.0999999999999999E-2</v>
      </c>
      <c r="Q31" s="29" t="s">
        <v>214</v>
      </c>
      <c r="R31" s="29" t="s">
        <v>214</v>
      </c>
      <c r="S31" s="29" t="s">
        <v>215</v>
      </c>
      <c r="T31" s="29" t="s">
        <v>216</v>
      </c>
      <c r="U31" s="29" t="s">
        <v>217</v>
      </c>
      <c r="V31" s="29" t="s">
        <v>221</v>
      </c>
      <c r="W31" s="29" t="s">
        <v>221</v>
      </c>
      <c r="X31" s="27">
        <v>142.13</v>
      </c>
      <c r="Y31" s="27">
        <v>18.776836648050001</v>
      </c>
      <c r="Z31" s="25" t="s">
        <v>218</v>
      </c>
      <c r="AA31" s="25">
        <v>0.10666666666666667</v>
      </c>
      <c r="AB31" s="25">
        <v>0.25856666666666667</v>
      </c>
      <c r="AC31" s="25" t="s">
        <v>218</v>
      </c>
    </row>
    <row r="32" spans="2:29" s="5" customFormat="1" ht="34.5" customHeight="1" thickBot="1" x14ac:dyDescent="0.3">
      <c r="B32" s="37" t="s">
        <v>184</v>
      </c>
      <c r="C32" s="13"/>
      <c r="D32" s="25">
        <v>7.8324999999999996</v>
      </c>
      <c r="E32" s="26">
        <v>0.19999999999999998</v>
      </c>
      <c r="F32" s="26">
        <v>0.6</v>
      </c>
      <c r="G32" s="27">
        <v>1059.875</v>
      </c>
      <c r="H32" s="27">
        <v>741.91249999999991</v>
      </c>
      <c r="I32" s="27">
        <v>218.23935</v>
      </c>
      <c r="J32" s="27">
        <v>44.325725000000006</v>
      </c>
      <c r="K32" s="27">
        <v>19.288024999999998</v>
      </c>
      <c r="L32" s="27">
        <v>49.4236</v>
      </c>
      <c r="M32" s="27">
        <v>26.697600000000001</v>
      </c>
      <c r="N32" s="27">
        <v>155.33090000000001</v>
      </c>
      <c r="O32" s="27">
        <v>6.2895000000000003</v>
      </c>
      <c r="P32" s="28">
        <v>1.26534E-2</v>
      </c>
      <c r="Q32" s="29">
        <v>9.4009999999999996E-3</v>
      </c>
      <c r="R32" s="29">
        <v>1.2584500000000002E-2</v>
      </c>
      <c r="S32" s="29">
        <v>6.7080000000000004E-4</v>
      </c>
      <c r="T32" s="29">
        <v>1.877E-3</v>
      </c>
      <c r="U32" s="29">
        <v>8.9699999999999998E-5</v>
      </c>
      <c r="V32" s="29">
        <v>1.3630000000000001E-4</v>
      </c>
      <c r="W32" s="29">
        <v>3.4740000000000001E-3</v>
      </c>
      <c r="X32" s="27">
        <v>236.68</v>
      </c>
      <c r="Y32" s="27">
        <v>23.338806658005002</v>
      </c>
      <c r="Z32" s="25">
        <v>0</v>
      </c>
      <c r="AA32" s="25">
        <v>0.16999999999999998</v>
      </c>
      <c r="AB32" s="25">
        <v>0.13527500000000001</v>
      </c>
      <c r="AC32" s="25">
        <v>1.47E-2</v>
      </c>
    </row>
    <row r="33" spans="1:29" s="5" customFormat="1" ht="34.5" customHeight="1" thickBot="1" x14ac:dyDescent="0.3">
      <c r="B33" s="37" t="s">
        <v>212</v>
      </c>
      <c r="C33" s="13"/>
      <c r="D33" s="25">
        <v>7.8400000000000007</v>
      </c>
      <c r="E33" s="26">
        <v>0.24419999999999997</v>
      </c>
      <c r="F33" s="26">
        <v>0.45999999999999996</v>
      </c>
      <c r="G33" s="27">
        <v>1045.72</v>
      </c>
      <c r="H33" s="27">
        <v>732.00400000000002</v>
      </c>
      <c r="I33" s="27">
        <v>195.78499200000002</v>
      </c>
      <c r="J33" s="27">
        <v>44.450620000000001</v>
      </c>
      <c r="K33" s="27">
        <v>15.147979999999999</v>
      </c>
      <c r="L33" s="27">
        <v>25.807599999999997</v>
      </c>
      <c r="M33" s="27">
        <v>16.096299999999999</v>
      </c>
      <c r="N33" s="27">
        <v>184.70643333333331</v>
      </c>
      <c r="O33" s="27">
        <v>6.8797666666666659</v>
      </c>
      <c r="P33" s="28">
        <v>1.0316566666666667E-2</v>
      </c>
      <c r="Q33" s="29">
        <v>1.7042000000000002E-2</v>
      </c>
      <c r="R33" s="29">
        <v>8.5882500000000004E-3</v>
      </c>
      <c r="S33" s="29">
        <v>1.3129749999999999E-3</v>
      </c>
      <c r="T33" s="29">
        <v>2.4772000000000001E-3</v>
      </c>
      <c r="U33" s="29">
        <v>6.6166666666666671E-5</v>
      </c>
      <c r="V33" s="29">
        <v>9.9400000000000004E-5</v>
      </c>
      <c r="W33" s="29">
        <v>2.8266666666666666E-3</v>
      </c>
      <c r="X33" s="27">
        <v>235.86666666666667</v>
      </c>
      <c r="Y33" s="27">
        <v>13.074700144821032</v>
      </c>
      <c r="Z33" s="25">
        <v>0</v>
      </c>
      <c r="AA33" s="25">
        <v>0.4459999999999999</v>
      </c>
      <c r="AB33" s="25">
        <v>0.24572000000000002</v>
      </c>
      <c r="AC33" s="25">
        <v>0</v>
      </c>
    </row>
    <row r="34" spans="1:29" s="5" customFormat="1" ht="34.5" customHeight="1" thickBot="1" x14ac:dyDescent="0.3">
      <c r="A34" s="1"/>
      <c r="B34" s="37" t="s">
        <v>239</v>
      </c>
      <c r="C34" s="13"/>
      <c r="D34" s="26">
        <v>8.222666666666667</v>
      </c>
      <c r="E34" s="26">
        <v>0.54266666666666663</v>
      </c>
      <c r="F34" s="27">
        <v>1.9515333333333331</v>
      </c>
      <c r="G34" s="27">
        <v>546.43333333333328</v>
      </c>
      <c r="H34" s="27">
        <v>382.50333333333327</v>
      </c>
      <c r="I34" s="27">
        <v>115.53946666666666</v>
      </c>
      <c r="J34" s="27">
        <v>21.074566666666669</v>
      </c>
      <c r="K34" s="26">
        <v>16.054566666666666</v>
      </c>
      <c r="L34" s="27">
        <v>13</v>
      </c>
      <c r="M34" s="27">
        <v>13.9</v>
      </c>
      <c r="N34" s="27">
        <v>95.5</v>
      </c>
      <c r="O34" s="27">
        <v>3.26</v>
      </c>
      <c r="P34" s="29" t="s">
        <v>217</v>
      </c>
      <c r="Q34" s="29" t="s">
        <v>214</v>
      </c>
      <c r="R34" s="29">
        <v>5.8299333333333342E-2</v>
      </c>
      <c r="S34" s="29" t="s">
        <v>215</v>
      </c>
      <c r="T34" s="29" t="s">
        <v>216</v>
      </c>
      <c r="U34" s="29" t="s">
        <v>217</v>
      </c>
      <c r="V34" s="29" t="s">
        <v>221</v>
      </c>
      <c r="W34" s="29" t="s">
        <v>221</v>
      </c>
      <c r="X34" s="41">
        <v>65.575000000000003</v>
      </c>
      <c r="Y34" s="27">
        <v>8.9716285321000004</v>
      </c>
      <c r="Z34" s="25" t="s">
        <v>218</v>
      </c>
      <c r="AA34" s="25">
        <v>0.11</v>
      </c>
      <c r="AB34" s="25" t="s">
        <v>219</v>
      </c>
      <c r="AC34" s="25" t="s">
        <v>218</v>
      </c>
    </row>
    <row r="35" spans="1:29" s="5" customFormat="1" ht="34.5" customHeight="1" thickBot="1" x14ac:dyDescent="0.3">
      <c r="B35" s="37" t="s">
        <v>240</v>
      </c>
      <c r="C35" s="13"/>
      <c r="D35" s="26">
        <v>8.2853333333333321</v>
      </c>
      <c r="E35" s="26">
        <v>0.57866666666666666</v>
      </c>
      <c r="F35" s="27">
        <v>4.2868000000000004</v>
      </c>
      <c r="G35" s="27">
        <v>546.9</v>
      </c>
      <c r="H35" s="27">
        <v>382.83</v>
      </c>
      <c r="I35" s="27">
        <v>114.17866666666664</v>
      </c>
      <c r="J35" s="27">
        <v>20.353333333333335</v>
      </c>
      <c r="K35" s="26">
        <v>15.840866666666669</v>
      </c>
      <c r="L35" s="27">
        <v>12.3</v>
      </c>
      <c r="M35" s="27">
        <v>13.8</v>
      </c>
      <c r="N35" s="27">
        <v>88.7</v>
      </c>
      <c r="O35" s="27">
        <v>3.93</v>
      </c>
      <c r="P35" s="29" t="s">
        <v>217</v>
      </c>
      <c r="Q35" s="29" t="s">
        <v>214</v>
      </c>
      <c r="R35" s="29">
        <v>5.6268333333333337E-2</v>
      </c>
      <c r="S35" s="29" t="s">
        <v>215</v>
      </c>
      <c r="T35" s="29" t="s">
        <v>216</v>
      </c>
      <c r="U35" s="29" t="s">
        <v>217</v>
      </c>
      <c r="V35" s="29" t="s">
        <v>221</v>
      </c>
      <c r="W35" s="29" t="s">
        <v>221</v>
      </c>
      <c r="X35" s="41">
        <v>69.844999999999999</v>
      </c>
      <c r="Y35" s="27">
        <v>8.7556357817499997</v>
      </c>
      <c r="Z35" s="25" t="s">
        <v>218</v>
      </c>
      <c r="AA35" s="25">
        <v>0.10333333333333333</v>
      </c>
      <c r="AB35" s="25">
        <v>0.15720000000000001</v>
      </c>
      <c r="AC35" s="25" t="s">
        <v>218</v>
      </c>
    </row>
    <row r="36" spans="1:29" s="5" customFormat="1" ht="34.5" customHeight="1" thickBot="1" x14ac:dyDescent="0.3">
      <c r="B36" s="37" t="s">
        <v>354</v>
      </c>
      <c r="C36" s="13"/>
      <c r="D36" s="26">
        <v>7.7574999999999994</v>
      </c>
      <c r="E36" s="26">
        <v>0.28325</v>
      </c>
      <c r="F36" s="27">
        <v>3.2675000000000001</v>
      </c>
      <c r="G36" s="27">
        <v>333.27500000000003</v>
      </c>
      <c r="H36" s="27">
        <v>233.29249999999999</v>
      </c>
      <c r="I36" s="27">
        <v>44.884650000000001</v>
      </c>
      <c r="J36" s="27">
        <v>7.326975</v>
      </c>
      <c r="K36" s="26">
        <v>6.1212249999999999</v>
      </c>
      <c r="L36" s="27">
        <v>9.1159999999999997</v>
      </c>
      <c r="M36" s="27">
        <v>7.17</v>
      </c>
      <c r="N36" s="27">
        <v>32.453499999999998</v>
      </c>
      <c r="O36" s="27">
        <v>1.4630000000000001</v>
      </c>
      <c r="P36" s="29" t="s">
        <v>217</v>
      </c>
      <c r="Q36" s="29">
        <v>1.3155E-2</v>
      </c>
      <c r="R36" s="29">
        <v>4.0239999999999998E-2</v>
      </c>
      <c r="S36" s="29">
        <v>2.6020000000000004E-4</v>
      </c>
      <c r="T36" s="29" t="s">
        <v>216</v>
      </c>
      <c r="U36" s="29" t="s">
        <v>217</v>
      </c>
      <c r="V36" s="29" t="s">
        <v>221</v>
      </c>
      <c r="W36" s="29" t="s">
        <v>221</v>
      </c>
      <c r="X36" s="27">
        <v>35.99</v>
      </c>
      <c r="Y36" s="27">
        <v>5.2665000000000006</v>
      </c>
      <c r="Z36" s="25">
        <v>-7.6250000000000016E-3</v>
      </c>
      <c r="AA36" s="25">
        <v>0.05</v>
      </c>
      <c r="AB36" s="25">
        <v>9.862499999999999E-2</v>
      </c>
      <c r="AC36" s="25">
        <v>3.6399999999999995E-2</v>
      </c>
    </row>
    <row r="37" spans="1:29" s="5" customFormat="1" ht="34.5" customHeight="1" thickBot="1" x14ac:dyDescent="0.3">
      <c r="B37" s="37" t="s">
        <v>241</v>
      </c>
      <c r="C37" s="13"/>
      <c r="D37" s="26">
        <v>8.0088333333333335</v>
      </c>
      <c r="E37" s="26">
        <v>0.44999999999999996</v>
      </c>
      <c r="F37" s="27">
        <v>5.6081000000000003</v>
      </c>
      <c r="G37" s="27">
        <v>327.14999999999998</v>
      </c>
      <c r="H37" s="27">
        <v>229.00499999999997</v>
      </c>
      <c r="I37" s="27">
        <v>60.00128333333334</v>
      </c>
      <c r="J37" s="27">
        <v>16.875833333333333</v>
      </c>
      <c r="K37" s="26">
        <v>8.4578166666666661</v>
      </c>
      <c r="L37" s="27">
        <v>15</v>
      </c>
      <c r="M37" s="27">
        <v>7.93</v>
      </c>
      <c r="N37" s="27">
        <v>47.599999999999994</v>
      </c>
      <c r="O37" s="27">
        <v>2.8099999999999996</v>
      </c>
      <c r="P37" s="29">
        <v>2.7499999999999998E-3</v>
      </c>
      <c r="Q37" s="29" t="s">
        <v>214</v>
      </c>
      <c r="R37" s="29" t="s">
        <v>214</v>
      </c>
      <c r="S37" s="29" t="s">
        <v>215</v>
      </c>
      <c r="T37" s="29" t="s">
        <v>216</v>
      </c>
      <c r="U37" s="29" t="s">
        <v>217</v>
      </c>
      <c r="V37" s="29" t="s">
        <v>221</v>
      </c>
      <c r="W37" s="29" t="s">
        <v>221</v>
      </c>
      <c r="X37" s="27">
        <v>46.512499999999996</v>
      </c>
      <c r="Y37" s="27">
        <v>7.0245260254000002</v>
      </c>
      <c r="Z37" s="25" t="s">
        <v>218</v>
      </c>
      <c r="AA37" s="25">
        <v>0.04</v>
      </c>
      <c r="AB37" s="25" t="s">
        <v>219</v>
      </c>
      <c r="AC37" s="25" t="s">
        <v>218</v>
      </c>
    </row>
    <row r="38" spans="1:29" s="5" customFormat="1" ht="34.5" customHeight="1" thickBot="1" x14ac:dyDescent="0.3">
      <c r="B38" s="37" t="s">
        <v>242</v>
      </c>
      <c r="C38" s="13"/>
      <c r="D38" s="26">
        <v>7.7147500000000004</v>
      </c>
      <c r="E38" s="26">
        <v>1.2355</v>
      </c>
      <c r="F38" s="27">
        <v>6.9</v>
      </c>
      <c r="G38" s="27">
        <v>240.5</v>
      </c>
      <c r="H38" s="27">
        <v>168.35</v>
      </c>
      <c r="I38" s="27">
        <v>46.545349999999999</v>
      </c>
      <c r="J38" s="27">
        <v>7.472925</v>
      </c>
      <c r="K38" s="26">
        <v>5.1780249999999999</v>
      </c>
      <c r="L38" s="27">
        <v>8.4499999999999993</v>
      </c>
      <c r="M38" s="27">
        <v>6.5</v>
      </c>
      <c r="N38" s="27">
        <v>36.1</v>
      </c>
      <c r="O38" s="27">
        <v>2.2400000000000002</v>
      </c>
      <c r="P38" s="29" t="s">
        <v>217</v>
      </c>
      <c r="Q38" s="29" t="s">
        <v>214</v>
      </c>
      <c r="R38" s="29" t="s">
        <v>214</v>
      </c>
      <c r="S38" s="29" t="s">
        <v>215</v>
      </c>
      <c r="T38" s="29" t="s">
        <v>216</v>
      </c>
      <c r="U38" s="29" t="s">
        <v>217</v>
      </c>
      <c r="V38" s="29" t="s">
        <v>221</v>
      </c>
      <c r="W38" s="29" t="s">
        <v>221</v>
      </c>
      <c r="X38" s="27">
        <v>35.074999999999996</v>
      </c>
      <c r="Y38" s="27">
        <v>4.7874400523820002</v>
      </c>
      <c r="Z38" s="25" t="s">
        <v>218</v>
      </c>
      <c r="AA38" s="25">
        <v>5.5000000000000007E-2</v>
      </c>
      <c r="AB38" s="25" t="s">
        <v>219</v>
      </c>
      <c r="AC38" s="25" t="s">
        <v>218</v>
      </c>
    </row>
    <row r="39" spans="1:29" s="5" customFormat="1" ht="34.5" customHeight="1" thickBot="1" x14ac:dyDescent="0.3">
      <c r="B39" s="37" t="s">
        <v>356</v>
      </c>
      <c r="C39" s="13"/>
      <c r="D39" s="26">
        <v>7.5233333333333334</v>
      </c>
      <c r="E39" s="26">
        <v>0.10866666666666668</v>
      </c>
      <c r="F39" s="27">
        <v>4.2299999999999995</v>
      </c>
      <c r="G39" s="27">
        <v>342.26666666666671</v>
      </c>
      <c r="H39" s="27">
        <v>239.58666666666667</v>
      </c>
      <c r="I39" s="27">
        <v>58.923200000000008</v>
      </c>
      <c r="J39" s="27">
        <v>11.392233333333332</v>
      </c>
      <c r="K39" s="26">
        <v>2.0686666666666667</v>
      </c>
      <c r="L39" s="27">
        <v>10.3</v>
      </c>
      <c r="M39" s="27">
        <v>6.1494</v>
      </c>
      <c r="N39" s="27">
        <v>52.5623</v>
      </c>
      <c r="O39" s="27">
        <v>3.8172999999999999</v>
      </c>
      <c r="P39" s="29" t="s">
        <v>217</v>
      </c>
      <c r="Q39" s="29">
        <v>7.2433333333333334E-3</v>
      </c>
      <c r="R39" s="29">
        <v>5.7600000000000004E-3</v>
      </c>
      <c r="S39" s="29">
        <v>1.1540000000000001E-3</v>
      </c>
      <c r="T39" s="29">
        <v>6.0679999999999996E-3</v>
      </c>
      <c r="U39" s="29" t="s">
        <v>217</v>
      </c>
      <c r="V39" s="29" t="s">
        <v>221</v>
      </c>
      <c r="W39" s="29" t="s">
        <v>221</v>
      </c>
      <c r="X39" s="27">
        <v>45.14</v>
      </c>
      <c r="Y39" s="27">
        <v>5.1372499999999999</v>
      </c>
      <c r="Z39" s="25">
        <v>-3.0766666666666664E-2</v>
      </c>
      <c r="AA39" s="25">
        <v>8.666666666666667E-2</v>
      </c>
      <c r="AB39" s="25">
        <v>0.11633333333333334</v>
      </c>
      <c r="AC39" s="25">
        <v>3.7566666666666672E-2</v>
      </c>
    </row>
    <row r="40" spans="1:29" s="5" customFormat="1" ht="34.5" customHeight="1" thickBot="1" x14ac:dyDescent="0.3">
      <c r="B40" s="37" t="s">
        <v>168</v>
      </c>
      <c r="C40" s="13"/>
      <c r="D40" s="25">
        <v>8.26</v>
      </c>
      <c r="E40" s="26">
        <v>0.24399999999999999</v>
      </c>
      <c r="F40" s="26">
        <v>1.825</v>
      </c>
      <c r="G40" s="27">
        <v>236.125</v>
      </c>
      <c r="H40" s="27">
        <v>165.28749999999999</v>
      </c>
      <c r="I40" s="27">
        <v>42.229074999999995</v>
      </c>
      <c r="J40" s="27">
        <v>7.6364999999999998</v>
      </c>
      <c r="K40" s="27">
        <v>9.4011499999999995</v>
      </c>
      <c r="L40" s="27">
        <v>9.3274499999999989</v>
      </c>
      <c r="M40" s="27">
        <v>8.6571999999999996</v>
      </c>
      <c r="N40" s="27">
        <v>28.197499999999998</v>
      </c>
      <c r="O40" s="27">
        <v>1.4558</v>
      </c>
      <c r="P40" s="28">
        <v>1.0384999999999999E-3</v>
      </c>
      <c r="Q40" s="29">
        <v>5.9569999999999996E-3</v>
      </c>
      <c r="R40" s="29">
        <v>9.9647500000000014E-3</v>
      </c>
      <c r="S40" s="29">
        <v>2.7379999999999999E-4</v>
      </c>
      <c r="T40" s="29">
        <v>1.0145500000000001E-3</v>
      </c>
      <c r="U40" s="29">
        <v>6.6950000000000015E-5</v>
      </c>
      <c r="V40" s="29">
        <v>1.2310000000000001E-4</v>
      </c>
      <c r="W40" s="29">
        <v>3.2185E-3</v>
      </c>
      <c r="X40" s="27">
        <v>75.64</v>
      </c>
      <c r="Y40" s="27">
        <v>5.8950822204225899</v>
      </c>
      <c r="Z40" s="25">
        <v>0</v>
      </c>
      <c r="AA40" s="25">
        <v>0.13750000000000001</v>
      </c>
      <c r="AB40" s="25">
        <v>5.9549999999999999E-2</v>
      </c>
      <c r="AC40" s="25">
        <v>0</v>
      </c>
    </row>
    <row r="41" spans="1:29" s="5" customFormat="1" ht="34.5" customHeight="1" thickBot="1" x14ac:dyDescent="0.3">
      <c r="B41" s="37" t="s">
        <v>169</v>
      </c>
      <c r="C41" s="13"/>
      <c r="D41" s="25">
        <v>8.2433333333333341</v>
      </c>
      <c r="E41" s="26">
        <v>0.28999999999999998</v>
      </c>
      <c r="F41" s="26">
        <v>0.93333333333333324</v>
      </c>
      <c r="G41" s="27">
        <v>236.6</v>
      </c>
      <c r="H41" s="27">
        <v>165.61999999999998</v>
      </c>
      <c r="I41" s="27">
        <v>42.306666666666665</v>
      </c>
      <c r="J41" s="27">
        <v>7.4628666666666668</v>
      </c>
      <c r="K41" s="27">
        <v>9.4752999999999989</v>
      </c>
      <c r="L41" s="27">
        <v>9.2619500000000006</v>
      </c>
      <c r="M41" s="27">
        <v>8.1560500000000005</v>
      </c>
      <c r="N41" s="27">
        <v>27.725950000000001</v>
      </c>
      <c r="O41" s="27">
        <v>1.1848999999999998</v>
      </c>
      <c r="P41" s="28">
        <v>7.2150000000000005E-5</v>
      </c>
      <c r="Q41" s="29">
        <v>1.1698999999999999E-2</v>
      </c>
      <c r="R41" s="29">
        <v>2.1546999999999997E-2</v>
      </c>
      <c r="S41" s="29">
        <v>4.1213333333333329E-4</v>
      </c>
      <c r="T41" s="29">
        <v>5.7850000000000002E-4</v>
      </c>
      <c r="U41" s="29">
        <v>-1.415E-5</v>
      </c>
      <c r="V41" s="29">
        <v>-8.5000000000000016E-6</v>
      </c>
      <c r="W41" s="29">
        <v>1.3045000000000001E-3</v>
      </c>
      <c r="X41" s="27">
        <v>80.52000000000001</v>
      </c>
      <c r="Y41" s="27">
        <v>5.672310877323155</v>
      </c>
      <c r="Z41" s="25">
        <v>0</v>
      </c>
      <c r="AA41" s="25">
        <v>9.3333333333333338E-2</v>
      </c>
      <c r="AB41" s="25">
        <v>0.10496666666666667</v>
      </c>
      <c r="AC41" s="25">
        <v>2.18E-2</v>
      </c>
    </row>
    <row r="42" spans="1:29" s="5" customFormat="1" ht="34.5" customHeight="1" thickBot="1" x14ac:dyDescent="0.3">
      <c r="B42" s="37" t="s">
        <v>243</v>
      </c>
      <c r="C42" s="13"/>
      <c r="D42" s="26">
        <v>7.7447499999999998</v>
      </c>
      <c r="E42" s="26">
        <v>0.74050000000000005</v>
      </c>
      <c r="F42" s="27">
        <v>5.25</v>
      </c>
      <c r="G42" s="27">
        <v>967.32500000000005</v>
      </c>
      <c r="H42" s="27">
        <v>677.12749999999994</v>
      </c>
      <c r="I42" s="27">
        <v>180.94460000000001</v>
      </c>
      <c r="J42" s="27">
        <v>51.712933333333332</v>
      </c>
      <c r="K42" s="26">
        <v>42.424675000000001</v>
      </c>
      <c r="L42" s="27">
        <v>41.3</v>
      </c>
      <c r="M42" s="27">
        <v>20.6</v>
      </c>
      <c r="N42" s="27">
        <v>139</v>
      </c>
      <c r="O42" s="27">
        <v>13.9</v>
      </c>
      <c r="P42" s="29">
        <v>8.6E-3</v>
      </c>
      <c r="Q42" s="29" t="s">
        <v>214</v>
      </c>
      <c r="R42" s="29" t="s">
        <v>214</v>
      </c>
      <c r="S42" s="29">
        <v>1.3016633333333333E-2</v>
      </c>
      <c r="T42" s="29" t="s">
        <v>216</v>
      </c>
      <c r="U42" s="29" t="s">
        <v>217</v>
      </c>
      <c r="V42" s="29" t="s">
        <v>221</v>
      </c>
      <c r="W42" s="29" t="s">
        <v>221</v>
      </c>
      <c r="X42" s="41">
        <v>123.22</v>
      </c>
      <c r="Y42" s="27">
        <v>18.798605570549999</v>
      </c>
      <c r="Z42" s="25" t="s">
        <v>218</v>
      </c>
      <c r="AA42" s="25">
        <v>0.14749999999999999</v>
      </c>
      <c r="AB42" s="25">
        <v>0.1983</v>
      </c>
      <c r="AC42" s="25" t="s">
        <v>218</v>
      </c>
    </row>
    <row r="43" spans="1:29" s="5" customFormat="1" ht="34.5" customHeight="1" thickBot="1" x14ac:dyDescent="0.3">
      <c r="B43" s="37" t="s">
        <v>244</v>
      </c>
      <c r="C43" s="13"/>
      <c r="D43" s="26">
        <v>7.5933333333333337</v>
      </c>
      <c r="E43" s="26">
        <v>0.59033333333333327</v>
      </c>
      <c r="F43" s="27">
        <v>6.9333333333333327</v>
      </c>
      <c r="G43" s="27">
        <v>254.9666666666667</v>
      </c>
      <c r="H43" s="27">
        <v>178.47666666666669</v>
      </c>
      <c r="I43" s="27">
        <v>46.547866666666664</v>
      </c>
      <c r="J43" s="27">
        <v>8.0032666666666668</v>
      </c>
      <c r="K43" s="26">
        <v>13.736766666666668</v>
      </c>
      <c r="L43" s="27">
        <v>9.3000000000000007</v>
      </c>
      <c r="M43" s="27">
        <v>8.4700000000000006</v>
      </c>
      <c r="N43" s="27">
        <v>30.5</v>
      </c>
      <c r="O43" s="27">
        <v>1.51</v>
      </c>
      <c r="P43" s="26" t="s">
        <v>217</v>
      </c>
      <c r="Q43" s="29" t="s">
        <v>214</v>
      </c>
      <c r="R43" s="29" t="s">
        <v>214</v>
      </c>
      <c r="S43" s="29" t="s">
        <v>215</v>
      </c>
      <c r="T43" s="29" t="s">
        <v>216</v>
      </c>
      <c r="U43" s="29" t="s">
        <v>217</v>
      </c>
      <c r="V43" s="29" t="s">
        <v>221</v>
      </c>
      <c r="W43" s="29" t="s">
        <v>221</v>
      </c>
      <c r="X43" s="27">
        <v>29.28</v>
      </c>
      <c r="Y43" s="27">
        <v>5.8111222817700003</v>
      </c>
      <c r="Z43" s="25">
        <v>0.12146666666666667</v>
      </c>
      <c r="AA43" s="25">
        <v>0.17</v>
      </c>
      <c r="AB43" s="25" t="s">
        <v>219</v>
      </c>
      <c r="AC43" s="25" t="s">
        <v>218</v>
      </c>
    </row>
    <row r="44" spans="1:29" s="5" customFormat="1" ht="34.5" customHeight="1" thickBot="1" x14ac:dyDescent="0.3">
      <c r="B44" s="37" t="s">
        <v>245</v>
      </c>
      <c r="C44" s="13"/>
      <c r="D44" s="26">
        <v>8.043333333333333</v>
      </c>
      <c r="E44" s="26">
        <v>0.72500000000000009</v>
      </c>
      <c r="F44" s="27">
        <v>4.833333333333333</v>
      </c>
      <c r="G44" s="27">
        <v>270.26666666666665</v>
      </c>
      <c r="H44" s="27">
        <v>189.18666666666664</v>
      </c>
      <c r="I44" s="27">
        <v>46.642866666666663</v>
      </c>
      <c r="J44" s="27">
        <v>9.3166333333333338</v>
      </c>
      <c r="K44" s="26">
        <v>17.068766666666665</v>
      </c>
      <c r="L44" s="27">
        <v>110</v>
      </c>
      <c r="M44" s="27">
        <v>9.7899999999999991</v>
      </c>
      <c r="N44" s="27">
        <v>33</v>
      </c>
      <c r="O44" s="27">
        <v>1.73</v>
      </c>
      <c r="P44" s="29" t="s">
        <v>217</v>
      </c>
      <c r="Q44" s="29" t="s">
        <v>214</v>
      </c>
      <c r="R44" s="29">
        <v>5.1582333333333341E-2</v>
      </c>
      <c r="S44" s="29" t="s">
        <v>215</v>
      </c>
      <c r="T44" s="29" t="s">
        <v>216</v>
      </c>
      <c r="U44" s="29" t="s">
        <v>217</v>
      </c>
      <c r="V44" s="29" t="s">
        <v>221</v>
      </c>
      <c r="W44" s="29" t="s">
        <v>221</v>
      </c>
      <c r="X44" s="27">
        <v>39.954999999999998</v>
      </c>
      <c r="Y44" s="27">
        <v>31.502659490119999</v>
      </c>
      <c r="Z44" s="25" t="s">
        <v>218</v>
      </c>
      <c r="AA44" s="25">
        <v>0.11</v>
      </c>
      <c r="AB44" s="25" t="s">
        <v>219</v>
      </c>
      <c r="AC44" s="25" t="s">
        <v>218</v>
      </c>
    </row>
    <row r="45" spans="1:29" s="5" customFormat="1" ht="34.5" customHeight="1" thickBot="1" x14ac:dyDescent="0.3">
      <c r="B45" s="37" t="s">
        <v>246</v>
      </c>
      <c r="C45" s="13"/>
      <c r="D45" s="26">
        <v>7.7795000000000005</v>
      </c>
      <c r="E45" s="26">
        <v>0.47550000000000003</v>
      </c>
      <c r="F45" s="27">
        <v>7.4499999999999993</v>
      </c>
      <c r="G45" s="27">
        <v>1074.95</v>
      </c>
      <c r="H45" s="27">
        <v>752.46500000000003</v>
      </c>
      <c r="I45" s="27">
        <v>134.40350000000001</v>
      </c>
      <c r="J45" s="27">
        <v>24.513550000000002</v>
      </c>
      <c r="K45" s="26">
        <v>15.373650000000001</v>
      </c>
      <c r="L45" s="27">
        <v>35.5</v>
      </c>
      <c r="M45" s="27">
        <v>23.5</v>
      </c>
      <c r="N45" s="27">
        <v>188</v>
      </c>
      <c r="O45" s="27">
        <v>9.7100000000000009</v>
      </c>
      <c r="P45" s="29">
        <v>0.01</v>
      </c>
      <c r="Q45" s="29" t="s">
        <v>214</v>
      </c>
      <c r="R45" s="29" t="s">
        <v>214</v>
      </c>
      <c r="S45" s="29" t="s">
        <v>215</v>
      </c>
      <c r="T45" s="29" t="s">
        <v>216</v>
      </c>
      <c r="U45" s="29" t="s">
        <v>217</v>
      </c>
      <c r="V45" s="29" t="s">
        <v>221</v>
      </c>
      <c r="W45" s="29" t="s">
        <v>221</v>
      </c>
      <c r="X45" s="27">
        <v>139.07999999999998</v>
      </c>
      <c r="Y45" s="27">
        <v>18.544626801090001</v>
      </c>
      <c r="Z45" s="25" t="s">
        <v>218</v>
      </c>
      <c r="AA45" s="25">
        <v>0.19500000000000001</v>
      </c>
      <c r="AB45" s="25">
        <v>0.1699</v>
      </c>
      <c r="AC45" s="25" t="s">
        <v>218</v>
      </c>
    </row>
    <row r="46" spans="1:29" s="5" customFormat="1" ht="34.5" customHeight="1" thickBot="1" x14ac:dyDescent="0.3">
      <c r="B46" s="37" t="s">
        <v>357</v>
      </c>
      <c r="C46" s="13"/>
      <c r="D46" s="26">
        <v>8.1574999999999989</v>
      </c>
      <c r="E46" s="26">
        <v>0.3145</v>
      </c>
      <c r="F46" s="27">
        <v>4.78</v>
      </c>
      <c r="G46" s="27">
        <v>275.125</v>
      </c>
      <c r="H46" s="27">
        <v>192.58749999999998</v>
      </c>
      <c r="I46" s="27">
        <v>47.5886</v>
      </c>
      <c r="J46" s="27">
        <v>8.473650000000001</v>
      </c>
      <c r="K46" s="26">
        <v>7.3301750000000006</v>
      </c>
      <c r="L46" s="27">
        <v>9.3529999999999998</v>
      </c>
      <c r="M46" s="27">
        <v>7.1614000000000004</v>
      </c>
      <c r="N46" s="27">
        <v>32.167200000000001</v>
      </c>
      <c r="O46" s="27">
        <v>1.2795000000000001</v>
      </c>
      <c r="P46" s="29" t="s">
        <v>217</v>
      </c>
      <c r="Q46" s="29">
        <v>2.9179999999999998E-2</v>
      </c>
      <c r="R46" s="29">
        <v>4.6350000000000002E-2</v>
      </c>
      <c r="S46" s="29">
        <v>6.7424999999999994E-4</v>
      </c>
      <c r="T46" s="29" t="s">
        <v>216</v>
      </c>
      <c r="U46" s="29" t="s">
        <v>217</v>
      </c>
      <c r="V46" s="29" t="s">
        <v>221</v>
      </c>
      <c r="W46" s="29" t="s">
        <v>221</v>
      </c>
      <c r="X46" s="27">
        <v>35.136000000000003</v>
      </c>
      <c r="Y46" s="27">
        <v>5.3221666666666669</v>
      </c>
      <c r="Z46" s="25">
        <v>-1.5225000000000001E-2</v>
      </c>
      <c r="AA46" s="25">
        <v>4.4999999999999998E-2</v>
      </c>
      <c r="AB46" s="25">
        <v>0.10630000000000001</v>
      </c>
      <c r="AC46" s="25">
        <v>3.3075E-2</v>
      </c>
    </row>
    <row r="47" spans="1:29" ht="34.5" customHeight="1" thickBot="1" x14ac:dyDescent="0.25">
      <c r="A47" s="2" t="s">
        <v>348</v>
      </c>
      <c r="B47" s="37" t="s">
        <v>247</v>
      </c>
      <c r="C47" s="13"/>
      <c r="D47" s="26">
        <v>8.1543333333333337</v>
      </c>
      <c r="E47" s="26">
        <v>0.63966666666666672</v>
      </c>
      <c r="F47" s="27">
        <v>5.5825999999999993</v>
      </c>
      <c r="G47" s="27">
        <v>303.46666666666664</v>
      </c>
      <c r="H47" s="27">
        <v>212.42666666666665</v>
      </c>
      <c r="I47" s="27">
        <v>52.338500000000003</v>
      </c>
      <c r="J47" s="27">
        <v>10.179566666666666</v>
      </c>
      <c r="K47" s="26">
        <v>16.384899999999998</v>
      </c>
      <c r="L47" s="27">
        <v>14.2</v>
      </c>
      <c r="M47" s="27">
        <v>10.5</v>
      </c>
      <c r="N47" s="27">
        <v>36.799999999999997</v>
      </c>
      <c r="O47" s="27">
        <v>1.76</v>
      </c>
      <c r="P47" s="29" t="s">
        <v>217</v>
      </c>
      <c r="Q47" s="29" t="s">
        <v>214</v>
      </c>
      <c r="R47" s="29">
        <v>5.5864333333333328E-2</v>
      </c>
      <c r="S47" s="29" t="s">
        <v>215</v>
      </c>
      <c r="T47" s="29" t="s">
        <v>216</v>
      </c>
      <c r="U47" s="29" t="s">
        <v>217</v>
      </c>
      <c r="V47" s="29" t="s">
        <v>221</v>
      </c>
      <c r="W47" s="29" t="s">
        <v>221</v>
      </c>
      <c r="X47" s="27">
        <v>39.04</v>
      </c>
      <c r="Y47" s="27">
        <v>7.8709117408999996</v>
      </c>
      <c r="Z47" s="25" t="s">
        <v>218</v>
      </c>
      <c r="AA47" s="25">
        <v>0.04</v>
      </c>
      <c r="AB47" s="25" t="s">
        <v>219</v>
      </c>
      <c r="AC47" s="25" t="s">
        <v>218</v>
      </c>
    </row>
    <row r="48" spans="1:29" ht="34.5" customHeight="1" thickBot="1" x14ac:dyDescent="0.25">
      <c r="B48" s="37" t="s">
        <v>204</v>
      </c>
      <c r="C48" s="13"/>
      <c r="D48" s="25">
        <v>8.0387500000000003</v>
      </c>
      <c r="E48" s="26">
        <v>0.32500000000000007</v>
      </c>
      <c r="F48" s="26">
        <v>2.0375000000000001</v>
      </c>
      <c r="G48" s="27">
        <v>816.26250000000005</v>
      </c>
      <c r="H48" s="27">
        <v>571.38374999999996</v>
      </c>
      <c r="I48" s="27">
        <v>153.535325</v>
      </c>
      <c r="J48" s="27">
        <v>37.944099999999999</v>
      </c>
      <c r="K48" s="27">
        <v>8.6542750000000019</v>
      </c>
      <c r="L48" s="27">
        <v>31.1645</v>
      </c>
      <c r="M48" s="27">
        <v>29.15305</v>
      </c>
      <c r="N48" s="27">
        <v>85.315349999999995</v>
      </c>
      <c r="O48" s="27">
        <v>5.6257999999999999</v>
      </c>
      <c r="P48" s="28">
        <v>4.2071000000000009E-3</v>
      </c>
      <c r="Q48" s="29">
        <v>1.00015E-2</v>
      </c>
      <c r="R48" s="29">
        <v>3.8952500000000001E-2</v>
      </c>
      <c r="S48" s="29">
        <v>3.4610000000000005E-3</v>
      </c>
      <c r="T48" s="29">
        <v>2.9684999999999998E-3</v>
      </c>
      <c r="U48" s="29">
        <v>3.15E-5</v>
      </c>
      <c r="V48" s="29">
        <v>-2.0900000000000001E-4</v>
      </c>
      <c r="W48" s="29">
        <v>3.1385000000000002E-3</v>
      </c>
      <c r="X48" s="27">
        <v>220.82</v>
      </c>
      <c r="Y48" s="27">
        <v>19.790304228918551</v>
      </c>
      <c r="Z48" s="25">
        <v>0</v>
      </c>
      <c r="AA48" s="25">
        <v>4.8750000000000002E-2</v>
      </c>
      <c r="AB48" s="25">
        <v>0.16520000000000001</v>
      </c>
      <c r="AC48" s="25">
        <v>4.3087500000000001E-2</v>
      </c>
    </row>
    <row r="49" spans="2:29" ht="34.5" customHeight="1" thickBot="1" x14ac:dyDescent="0.25">
      <c r="B49" s="37" t="s">
        <v>358</v>
      </c>
      <c r="C49" s="13"/>
      <c r="D49" s="26">
        <v>8.4</v>
      </c>
      <c r="E49" s="26">
        <v>0.39566666666666667</v>
      </c>
      <c r="F49" s="27">
        <v>4.5233333333333334</v>
      </c>
      <c r="G49" s="27">
        <v>256.5</v>
      </c>
      <c r="H49" s="27">
        <v>179.54999999999998</v>
      </c>
      <c r="I49" s="27">
        <v>44.842333333333336</v>
      </c>
      <c r="J49" s="27">
        <v>7.3747666666666669</v>
      </c>
      <c r="K49" s="26">
        <v>7.0810333333333331</v>
      </c>
      <c r="L49" s="27">
        <v>9.0419999999999998</v>
      </c>
      <c r="M49" s="27">
        <v>6.9187000000000003</v>
      </c>
      <c r="N49" s="27">
        <v>31.363499999999998</v>
      </c>
      <c r="O49" s="27">
        <v>1.2552000000000001</v>
      </c>
      <c r="P49" s="29" t="s">
        <v>217</v>
      </c>
      <c r="Q49" s="29">
        <v>2.8170000000000001E-2</v>
      </c>
      <c r="R49" s="29">
        <v>5.8836666666666669E-2</v>
      </c>
      <c r="S49" s="29">
        <v>7.5623333333333341E-4</v>
      </c>
      <c r="T49" s="29" t="s">
        <v>216</v>
      </c>
      <c r="U49" s="29" t="s">
        <v>217</v>
      </c>
      <c r="V49" s="29" t="s">
        <v>221</v>
      </c>
      <c r="W49" s="29">
        <v>4.0860000000000002E-3</v>
      </c>
      <c r="X49" s="27">
        <v>48.922000000000004</v>
      </c>
      <c r="Y49" s="27">
        <v>5.1432916666666673</v>
      </c>
      <c r="Z49" s="25">
        <v>-2.6499999999999996E-2</v>
      </c>
      <c r="AA49" s="25">
        <v>4.6666666666666669E-2</v>
      </c>
      <c r="AB49" s="25">
        <v>7.7666666666666662E-2</v>
      </c>
      <c r="AC49" s="25">
        <v>2.7766666666666672E-2</v>
      </c>
    </row>
    <row r="50" spans="2:29" ht="34.5" customHeight="1" thickBot="1" x14ac:dyDescent="0.25">
      <c r="B50" s="37" t="s">
        <v>248</v>
      </c>
      <c r="C50" s="13"/>
      <c r="D50" s="26">
        <v>8.3293333333333326</v>
      </c>
      <c r="E50" s="26">
        <v>0.58599999999999997</v>
      </c>
      <c r="F50" s="27">
        <v>3.4514333333333336</v>
      </c>
      <c r="G50" s="27">
        <v>548</v>
      </c>
      <c r="H50" s="27">
        <v>383.59999999999997</v>
      </c>
      <c r="I50" s="27">
        <v>114.38889999999999</v>
      </c>
      <c r="J50" s="27">
        <v>20.4145</v>
      </c>
      <c r="K50" s="26">
        <v>15.831899999999999</v>
      </c>
      <c r="L50" s="27">
        <v>13.2</v>
      </c>
      <c r="M50" s="27">
        <v>13.9</v>
      </c>
      <c r="N50" s="27">
        <v>91.4</v>
      </c>
      <c r="O50" s="27">
        <v>4.43</v>
      </c>
      <c r="P50" s="29" t="s">
        <v>217</v>
      </c>
      <c r="Q50" s="29" t="s">
        <v>214</v>
      </c>
      <c r="R50" s="29">
        <v>6.7238333333333331E-2</v>
      </c>
      <c r="S50" s="29" t="s">
        <v>215</v>
      </c>
      <c r="T50" s="29" t="s">
        <v>216</v>
      </c>
      <c r="U50" s="29" t="s">
        <v>217</v>
      </c>
      <c r="V50" s="29" t="s">
        <v>221</v>
      </c>
      <c r="W50" s="29" t="s">
        <v>221</v>
      </c>
      <c r="X50" s="27">
        <v>65.88</v>
      </c>
      <c r="Y50" s="27">
        <v>9.0215789511899995</v>
      </c>
      <c r="Z50" s="25" t="s">
        <v>218</v>
      </c>
      <c r="AA50" s="25">
        <v>0.12000000000000001</v>
      </c>
      <c r="AB50" s="25">
        <v>0.14626666666666666</v>
      </c>
      <c r="AC50" s="25" t="s">
        <v>218</v>
      </c>
    </row>
    <row r="51" spans="2:29" ht="34.5" customHeight="1" thickBot="1" x14ac:dyDescent="0.25">
      <c r="B51" s="37" t="s">
        <v>249</v>
      </c>
      <c r="C51" s="13"/>
      <c r="D51" s="26">
        <v>7.835</v>
      </c>
      <c r="E51" s="26">
        <v>1.0142500000000001</v>
      </c>
      <c r="F51" s="27">
        <v>9.8249999999999993</v>
      </c>
      <c r="G51" s="27">
        <v>237.75</v>
      </c>
      <c r="H51" s="27">
        <v>166.42499999999998</v>
      </c>
      <c r="I51" s="27">
        <v>44.809175000000003</v>
      </c>
      <c r="J51" s="27">
        <v>8.1234750000000009</v>
      </c>
      <c r="K51" s="26">
        <v>9.9260249999999992</v>
      </c>
      <c r="L51" s="27">
        <v>10.029999999999999</v>
      </c>
      <c r="M51" s="27">
        <v>8.8800000000000008</v>
      </c>
      <c r="N51" s="27">
        <v>31</v>
      </c>
      <c r="O51" s="27">
        <v>3.07</v>
      </c>
      <c r="P51" s="29" t="s">
        <v>217</v>
      </c>
      <c r="Q51" s="29" t="s">
        <v>214</v>
      </c>
      <c r="R51" s="29">
        <v>6.3559000000000004E-2</v>
      </c>
      <c r="S51" s="29" t="s">
        <v>215</v>
      </c>
      <c r="T51" s="29" t="s">
        <v>216</v>
      </c>
      <c r="U51" s="29" t="s">
        <v>217</v>
      </c>
      <c r="V51" s="29" t="s">
        <v>221</v>
      </c>
      <c r="W51" s="29">
        <v>2.7000000000000001E-3</v>
      </c>
      <c r="X51" s="27">
        <v>35.074999999999996</v>
      </c>
      <c r="Y51" s="27">
        <v>6.22</v>
      </c>
      <c r="Z51" s="25" t="s">
        <v>218</v>
      </c>
      <c r="AA51" s="25">
        <v>5.2500000000000005E-2</v>
      </c>
      <c r="AB51" s="25" t="s">
        <v>219</v>
      </c>
      <c r="AC51" s="25" t="s">
        <v>218</v>
      </c>
    </row>
    <row r="52" spans="2:29" ht="34.5" customHeight="1" thickBot="1" x14ac:dyDescent="0.25">
      <c r="B52" s="37" t="s">
        <v>250</v>
      </c>
      <c r="C52" s="13"/>
      <c r="D52" s="26">
        <v>7.5720000000000001</v>
      </c>
      <c r="E52" s="26">
        <v>1.234</v>
      </c>
      <c r="F52" s="27">
        <v>7.9249999999999998</v>
      </c>
      <c r="G52" s="27">
        <v>241.33333333333334</v>
      </c>
      <c r="H52" s="27">
        <v>168.93333333333334</v>
      </c>
      <c r="I52" s="27">
        <v>42.777999999999999</v>
      </c>
      <c r="J52" s="27">
        <v>7.6926999999999994</v>
      </c>
      <c r="K52" s="26">
        <v>11.523999999999999</v>
      </c>
      <c r="L52" s="27">
        <v>9.68</v>
      </c>
      <c r="M52" s="27">
        <v>8.69</v>
      </c>
      <c r="N52" s="27">
        <v>30</v>
      </c>
      <c r="O52" s="27">
        <v>2.23</v>
      </c>
      <c r="P52" s="29" t="s">
        <v>217</v>
      </c>
      <c r="Q52" s="29">
        <v>5.0670333333333338E-2</v>
      </c>
      <c r="R52" s="29">
        <v>7.0448999999999998E-2</v>
      </c>
      <c r="S52" s="29" t="s">
        <v>215</v>
      </c>
      <c r="T52" s="29" t="s">
        <v>216</v>
      </c>
      <c r="U52" s="29" t="s">
        <v>217</v>
      </c>
      <c r="V52" s="29" t="s">
        <v>221</v>
      </c>
      <c r="W52" s="29">
        <v>6.3E-3</v>
      </c>
      <c r="X52" s="27">
        <v>35.380000000000003</v>
      </c>
      <c r="Y52" s="27">
        <v>5.9966336363570001</v>
      </c>
      <c r="Z52" s="25" t="s">
        <v>218</v>
      </c>
      <c r="AA52" s="25">
        <v>0.20499999999999999</v>
      </c>
      <c r="AB52" s="25" t="s">
        <v>219</v>
      </c>
      <c r="AC52" s="25" t="s">
        <v>218</v>
      </c>
    </row>
    <row r="53" spans="2:29" ht="34.5" customHeight="1" thickBot="1" x14ac:dyDescent="0.25">
      <c r="B53" s="37" t="s">
        <v>359</v>
      </c>
      <c r="C53" s="13"/>
      <c r="D53" s="26">
        <v>7.7700000000000005</v>
      </c>
      <c r="E53" s="26">
        <v>0.31</v>
      </c>
      <c r="F53" s="27">
        <v>5.2249999999999996</v>
      </c>
      <c r="G53" s="27">
        <v>254.82499999999999</v>
      </c>
      <c r="H53" s="27">
        <v>178.37749999999997</v>
      </c>
      <c r="I53" s="27">
        <v>44.08625</v>
      </c>
      <c r="J53" s="27">
        <v>6.957325</v>
      </c>
      <c r="K53" s="26">
        <v>6.9288249999999998</v>
      </c>
      <c r="L53" s="27">
        <v>9.1289999999999996</v>
      </c>
      <c r="M53" s="27">
        <v>7.4419000000000004</v>
      </c>
      <c r="N53" s="27">
        <v>33.628</v>
      </c>
      <c r="O53" s="27">
        <v>1.5806</v>
      </c>
      <c r="P53" s="29" t="s">
        <v>217</v>
      </c>
      <c r="Q53" s="29">
        <v>1.8355E-2</v>
      </c>
      <c r="R53" s="29">
        <v>3.7377499999999994E-2</v>
      </c>
      <c r="S53" s="29">
        <v>1.5999249999999999E-3</v>
      </c>
      <c r="T53" s="29" t="s">
        <v>216</v>
      </c>
      <c r="U53" s="29" t="s">
        <v>217</v>
      </c>
      <c r="V53" s="29" t="s">
        <v>221</v>
      </c>
      <c r="W53" s="29" t="s">
        <v>221</v>
      </c>
      <c r="X53" s="27">
        <v>35.623999999999995</v>
      </c>
      <c r="Y53" s="27">
        <v>5.3830416666666672</v>
      </c>
      <c r="Z53" s="25">
        <v>-1.8250000000000002E-2</v>
      </c>
      <c r="AA53" s="25">
        <v>5.7500000000000002E-2</v>
      </c>
      <c r="AB53" s="25">
        <v>9.0749999999999997E-2</v>
      </c>
      <c r="AC53" s="25">
        <v>3.1399999999999997E-2</v>
      </c>
    </row>
    <row r="54" spans="2:29" ht="34.5" customHeight="1" thickBot="1" x14ac:dyDescent="0.25">
      <c r="B54" s="37" t="s">
        <v>360</v>
      </c>
      <c r="C54" s="13"/>
      <c r="D54" s="26">
        <v>7.7700000000000005</v>
      </c>
      <c r="E54" s="26">
        <v>0.31</v>
      </c>
      <c r="F54" s="27">
        <v>5.2249999999999996</v>
      </c>
      <c r="G54" s="27">
        <v>254.82499999999999</v>
      </c>
      <c r="H54" s="27">
        <v>178.37749999999997</v>
      </c>
      <c r="I54" s="27">
        <v>44.08625</v>
      </c>
      <c r="J54" s="27">
        <v>6.957325</v>
      </c>
      <c r="K54" s="26">
        <v>6.9288249999999998</v>
      </c>
      <c r="L54" s="27">
        <v>9.1289999999999996</v>
      </c>
      <c r="M54" s="27">
        <v>7.4419000000000004</v>
      </c>
      <c r="N54" s="27">
        <v>33.628</v>
      </c>
      <c r="O54" s="27">
        <v>1.5806</v>
      </c>
      <c r="P54" s="29" t="s">
        <v>217</v>
      </c>
      <c r="Q54" s="29">
        <v>1.8355E-2</v>
      </c>
      <c r="R54" s="29">
        <v>3.7377499999999994E-2</v>
      </c>
      <c r="S54" s="29">
        <v>1.5999249999999999E-3</v>
      </c>
      <c r="T54" s="29" t="s">
        <v>216</v>
      </c>
      <c r="U54" s="29" t="s">
        <v>217</v>
      </c>
      <c r="V54" s="29" t="s">
        <v>221</v>
      </c>
      <c r="W54" s="29" t="s">
        <v>221</v>
      </c>
      <c r="X54" s="27">
        <v>35.623999999999995</v>
      </c>
      <c r="Y54" s="27">
        <v>5.3830416666666672</v>
      </c>
      <c r="Z54" s="25">
        <v>-1.8250000000000002E-2</v>
      </c>
      <c r="AA54" s="25">
        <v>5.7500000000000002E-2</v>
      </c>
      <c r="AB54" s="25">
        <v>9.0749999999999997E-2</v>
      </c>
      <c r="AC54" s="25">
        <v>3.1399999999999997E-2</v>
      </c>
    </row>
    <row r="55" spans="2:29" ht="34.5" customHeight="1" thickBot="1" x14ac:dyDescent="0.25">
      <c r="B55" s="37" t="s">
        <v>170</v>
      </c>
      <c r="C55" s="13"/>
      <c r="D55" s="25">
        <v>7.95</v>
      </c>
      <c r="E55" s="26">
        <v>0.58333333333333326</v>
      </c>
      <c r="F55" s="26">
        <v>1.3333333333333333</v>
      </c>
      <c r="G55" s="27">
        <v>811.55000000000007</v>
      </c>
      <c r="H55" s="27">
        <v>568.08500000000004</v>
      </c>
      <c r="I55" s="27">
        <v>135.035</v>
      </c>
      <c r="J55" s="27">
        <v>34.694400000000002</v>
      </c>
      <c r="K55" s="27">
        <v>5.0699666666666667</v>
      </c>
      <c r="L55" s="27">
        <v>32.9129</v>
      </c>
      <c r="M55" s="27">
        <v>29.3736</v>
      </c>
      <c r="N55" s="27">
        <v>147.22509999999997</v>
      </c>
      <c r="O55" s="27">
        <v>9.9233333333333338</v>
      </c>
      <c r="P55" s="28">
        <v>1.1925933333333333E-2</v>
      </c>
      <c r="Q55" s="29">
        <v>0.11287518333333332</v>
      </c>
      <c r="R55" s="29">
        <v>0.10077266666666666</v>
      </c>
      <c r="S55" s="29">
        <v>9.1784333333333329E-3</v>
      </c>
      <c r="T55" s="29">
        <v>2.0386666666666665E-3</v>
      </c>
      <c r="U55" s="29">
        <v>2.6800000000000001E-5</v>
      </c>
      <c r="V55" s="29">
        <v>-2.7100000000000015E-5</v>
      </c>
      <c r="W55" s="29">
        <v>4.4626666666666677E-3</v>
      </c>
      <c r="X55" s="27">
        <v>286.29333333333335</v>
      </c>
      <c r="Y55" s="27">
        <v>20.317773515470034</v>
      </c>
      <c r="Z55" s="25">
        <v>0.15623333333333334</v>
      </c>
      <c r="AA55" s="25">
        <v>0.10500000000000002</v>
      </c>
      <c r="AB55" s="25">
        <v>0.2382</v>
      </c>
      <c r="AC55" s="25">
        <v>0.10654999999999999</v>
      </c>
    </row>
    <row r="56" spans="2:29" ht="34.5" customHeight="1" thickBot="1" x14ac:dyDescent="0.25">
      <c r="B56" s="37" t="s">
        <v>171</v>
      </c>
      <c r="C56" s="13"/>
      <c r="D56" s="25">
        <v>8.2899999999999991</v>
      </c>
      <c r="E56" s="26">
        <v>0.23099999999999998</v>
      </c>
      <c r="F56" s="26">
        <v>0.47500000000000003</v>
      </c>
      <c r="G56" s="27">
        <v>260.95</v>
      </c>
      <c r="H56" s="27">
        <v>182.66499999999999</v>
      </c>
      <c r="I56" s="27">
        <v>47.372675000000001</v>
      </c>
      <c r="J56" s="27">
        <v>7.9981750000000007</v>
      </c>
      <c r="K56" s="27">
        <v>8.6817499999999992</v>
      </c>
      <c r="L56" s="27">
        <v>9.691749999999999</v>
      </c>
      <c r="M56" s="27">
        <v>8.7241999999999997</v>
      </c>
      <c r="N56" s="27">
        <v>33.943849999999998</v>
      </c>
      <c r="O56" s="27">
        <v>2.0380000000000003</v>
      </c>
      <c r="P56" s="28">
        <v>7.2409999999999998E-4</v>
      </c>
      <c r="Q56" s="29">
        <v>2.0639000000000005E-2</v>
      </c>
      <c r="R56" s="29">
        <v>4.6277000000000006E-2</v>
      </c>
      <c r="S56" s="29">
        <v>4.2047500000000002E-4</v>
      </c>
      <c r="T56" s="29">
        <v>7.3119999999999999E-4</v>
      </c>
      <c r="U56" s="29">
        <v>9.7850000000000007E-5</v>
      </c>
      <c r="V56" s="29">
        <v>-1.235E-5</v>
      </c>
      <c r="W56" s="29">
        <v>2.5845000000000004E-3</v>
      </c>
      <c r="X56" s="27">
        <v>75.64</v>
      </c>
      <c r="Y56" s="27">
        <v>6.0136550541181393</v>
      </c>
      <c r="Z56" s="25">
        <v>0</v>
      </c>
      <c r="AA56" s="25">
        <v>0.10500000000000001</v>
      </c>
      <c r="AB56" s="25">
        <v>9.98E-2</v>
      </c>
      <c r="AC56" s="25">
        <v>0</v>
      </c>
    </row>
    <row r="57" spans="2:29" ht="34.5" customHeight="1" thickBot="1" x14ac:dyDescent="0.25">
      <c r="B57" s="37" t="s">
        <v>251</v>
      </c>
      <c r="C57" s="13"/>
      <c r="D57" s="26">
        <v>8.0660000000000007</v>
      </c>
      <c r="E57" s="26">
        <v>0.67200000000000004</v>
      </c>
      <c r="F57" s="27">
        <v>3.5</v>
      </c>
      <c r="G57" s="27">
        <v>545.5</v>
      </c>
      <c r="H57" s="27">
        <v>381.84999999999997</v>
      </c>
      <c r="I57" s="27">
        <v>107.9551</v>
      </c>
      <c r="J57" s="27">
        <v>15.9688</v>
      </c>
      <c r="K57" s="26">
        <v>16.604500000000002</v>
      </c>
      <c r="L57" s="27">
        <v>12.9</v>
      </c>
      <c r="M57" s="27">
        <v>13.4</v>
      </c>
      <c r="N57" s="27">
        <v>87.1</v>
      </c>
      <c r="O57" s="27">
        <v>3.36</v>
      </c>
      <c r="P57" s="29">
        <v>1.1999999999999999E-3</v>
      </c>
      <c r="Q57" s="29" t="s">
        <v>214</v>
      </c>
      <c r="R57" s="29">
        <v>5.4094000000000003E-2</v>
      </c>
      <c r="S57" s="29" t="s">
        <v>215</v>
      </c>
      <c r="T57" s="29" t="s">
        <v>216</v>
      </c>
      <c r="U57" s="29" t="s">
        <v>217</v>
      </c>
      <c r="V57" s="29" t="s">
        <v>221</v>
      </c>
      <c r="W57" s="29" t="s">
        <v>221</v>
      </c>
      <c r="X57" s="27">
        <v>60.39</v>
      </c>
      <c r="Y57" s="27">
        <v>8.6999999999999993</v>
      </c>
      <c r="Z57" s="25" t="s">
        <v>218</v>
      </c>
      <c r="AA57" s="25">
        <v>0.1</v>
      </c>
      <c r="AB57" s="25">
        <v>0.13780000000000001</v>
      </c>
      <c r="AC57" s="25" t="s">
        <v>218</v>
      </c>
    </row>
    <row r="58" spans="2:29" ht="34.5" customHeight="1" thickBot="1" x14ac:dyDescent="0.25">
      <c r="B58" s="37" t="s">
        <v>252</v>
      </c>
      <c r="C58" s="13"/>
      <c r="D58" s="26">
        <v>7.7506666666666675</v>
      </c>
      <c r="E58" s="26">
        <v>0.47333333333333333</v>
      </c>
      <c r="F58" s="27">
        <v>4.2489999999999997</v>
      </c>
      <c r="G58" s="27">
        <v>299.3</v>
      </c>
      <c r="H58" s="27">
        <v>209.51</v>
      </c>
      <c r="I58" s="27">
        <v>52.997899999999994</v>
      </c>
      <c r="J58" s="27">
        <v>10.153266666666667</v>
      </c>
      <c r="K58" s="26">
        <v>16.387266666666665</v>
      </c>
      <c r="L58" s="27">
        <v>12</v>
      </c>
      <c r="M58" s="27">
        <v>10.9</v>
      </c>
      <c r="N58" s="27">
        <v>37.700000000000003</v>
      </c>
      <c r="O58" s="27">
        <v>1.85</v>
      </c>
      <c r="P58" s="29" t="s">
        <v>217</v>
      </c>
      <c r="Q58" s="29" t="s">
        <v>214</v>
      </c>
      <c r="R58" s="29" t="s">
        <v>214</v>
      </c>
      <c r="S58" s="29" t="s">
        <v>215</v>
      </c>
      <c r="T58" s="29" t="s">
        <v>216</v>
      </c>
      <c r="U58" s="29" t="s">
        <v>217</v>
      </c>
      <c r="V58" s="29" t="s">
        <v>221</v>
      </c>
      <c r="W58" s="29" t="s">
        <v>221</v>
      </c>
      <c r="X58" s="27">
        <v>38.43</v>
      </c>
      <c r="Y58" s="27">
        <v>7.4862573824999998</v>
      </c>
      <c r="Z58" s="25" t="s">
        <v>218</v>
      </c>
      <c r="AA58" s="25">
        <v>0.22333333333333336</v>
      </c>
      <c r="AB58" s="25" t="s">
        <v>219</v>
      </c>
      <c r="AC58" s="25" t="s">
        <v>218</v>
      </c>
    </row>
  </sheetData>
  <sortState xmlns:xlrd2="http://schemas.microsoft.com/office/spreadsheetml/2017/richdata2" ref="B4:AC58">
    <sortCondition ref="B4:B5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5CC36-0866-49FF-A17F-C1DF7E8F249E}">
  <dimension ref="A1:AB75"/>
  <sheetViews>
    <sheetView zoomScale="80" zoomScaleNormal="80" workbookViewId="0">
      <pane ySplit="2" topLeftCell="A53" activePane="bottomLeft" state="frozen"/>
      <selection pane="bottomLeft" activeCell="A4" sqref="A4:AB70"/>
    </sheetView>
  </sheetViews>
  <sheetFormatPr defaultColWidth="6.7109375" defaultRowHeight="14.1" customHeight="1" x14ac:dyDescent="0.2"/>
  <cols>
    <col min="1" max="1" width="33.5703125" style="2" customWidth="1"/>
    <col min="2" max="2" width="6" style="2" bestFit="1" customWidth="1"/>
    <col min="3" max="5" width="9.42578125" style="2" customWidth="1"/>
    <col min="6" max="14" width="9.42578125" style="8" customWidth="1"/>
    <col min="15" max="28" width="9.42578125" style="2" customWidth="1"/>
    <col min="29" max="16384" width="6.7109375" style="2"/>
  </cols>
  <sheetData>
    <row r="1" spans="1:28" s="47" customFormat="1" ht="60" customHeight="1" x14ac:dyDescent="0.3">
      <c r="A1" s="42" t="s">
        <v>253</v>
      </c>
      <c r="B1" s="43"/>
      <c r="C1" s="44" t="s">
        <v>254</v>
      </c>
      <c r="D1" s="45" t="s">
        <v>1</v>
      </c>
      <c r="E1" s="45" t="s">
        <v>255</v>
      </c>
      <c r="F1" s="46" t="s">
        <v>3</v>
      </c>
      <c r="G1" s="46" t="s">
        <v>4</v>
      </c>
      <c r="H1" s="46" t="s">
        <v>4</v>
      </c>
      <c r="I1" s="46" t="s">
        <v>4</v>
      </c>
      <c r="J1" s="46" t="s">
        <v>4</v>
      </c>
      <c r="K1" s="46" t="s">
        <v>4</v>
      </c>
      <c r="L1" s="46" t="s">
        <v>4</v>
      </c>
      <c r="M1" s="46" t="s">
        <v>4</v>
      </c>
      <c r="N1" s="46" t="s">
        <v>4</v>
      </c>
      <c r="O1" s="45" t="s">
        <v>4</v>
      </c>
      <c r="P1" s="45" t="s">
        <v>4</v>
      </c>
      <c r="Q1" s="45" t="s">
        <v>4</v>
      </c>
      <c r="R1" s="45" t="s">
        <v>4</v>
      </c>
      <c r="S1" s="45" t="s">
        <v>4</v>
      </c>
      <c r="T1" s="45" t="s">
        <v>4</v>
      </c>
      <c r="U1" s="45" t="s">
        <v>4</v>
      </c>
      <c r="V1" s="45" t="s">
        <v>4</v>
      </c>
      <c r="W1" s="45" t="s">
        <v>4</v>
      </c>
      <c r="X1" s="45" t="s">
        <v>256</v>
      </c>
      <c r="Y1" s="45" t="s">
        <v>4</v>
      </c>
      <c r="Z1" s="45" t="s">
        <v>4</v>
      </c>
      <c r="AA1" s="45" t="s">
        <v>4</v>
      </c>
      <c r="AB1" s="45" t="s">
        <v>4</v>
      </c>
    </row>
    <row r="2" spans="1:28" ht="88.15" customHeight="1" x14ac:dyDescent="0.2">
      <c r="A2" s="48" t="s">
        <v>257</v>
      </c>
      <c r="B2" s="1"/>
      <c r="C2" s="45" t="s">
        <v>6</v>
      </c>
      <c r="D2" s="45" t="s">
        <v>7</v>
      </c>
      <c r="E2" s="45" t="s">
        <v>8</v>
      </c>
      <c r="F2" s="46" t="s">
        <v>9</v>
      </c>
      <c r="G2" s="46" t="s">
        <v>10</v>
      </c>
      <c r="H2" s="46" t="s">
        <v>11</v>
      </c>
      <c r="I2" s="46" t="s">
        <v>12</v>
      </c>
      <c r="J2" s="46" t="s">
        <v>13</v>
      </c>
      <c r="K2" s="46" t="s">
        <v>14</v>
      </c>
      <c r="L2" s="46" t="s">
        <v>15</v>
      </c>
      <c r="M2" s="46" t="s">
        <v>16</v>
      </c>
      <c r="N2" s="46" t="s">
        <v>17</v>
      </c>
      <c r="O2" s="45" t="s">
        <v>18</v>
      </c>
      <c r="P2" s="45" t="s">
        <v>19</v>
      </c>
      <c r="Q2" s="45" t="s">
        <v>20</v>
      </c>
      <c r="R2" s="45" t="s">
        <v>21</v>
      </c>
      <c r="S2" s="45" t="s">
        <v>22</v>
      </c>
      <c r="T2" s="45" t="s">
        <v>23</v>
      </c>
      <c r="U2" s="45" t="s">
        <v>24</v>
      </c>
      <c r="V2" s="45" t="s">
        <v>25</v>
      </c>
      <c r="W2" s="45" t="s">
        <v>26</v>
      </c>
      <c r="X2" s="45" t="s">
        <v>27</v>
      </c>
      <c r="Y2" s="49" t="s">
        <v>28</v>
      </c>
      <c r="Z2" s="49" t="s">
        <v>29</v>
      </c>
      <c r="AA2" s="45" t="s">
        <v>30</v>
      </c>
      <c r="AB2" s="45" t="s">
        <v>31</v>
      </c>
    </row>
    <row r="3" spans="1:28" s="5" customFormat="1" ht="15.75" customHeight="1" thickBot="1" x14ac:dyDescent="0.3">
      <c r="A3" s="1"/>
      <c r="B3" s="1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s="5" customFormat="1" ht="29.25" customHeight="1" thickBot="1" x14ac:dyDescent="0.3">
      <c r="A4" s="37" t="s">
        <v>258</v>
      </c>
      <c r="B4" s="13"/>
      <c r="C4" s="25">
        <v>7.4956666666666676</v>
      </c>
      <c r="D4" s="26">
        <v>0.46300000000000002</v>
      </c>
      <c r="E4" s="26">
        <v>4.8213333333333335</v>
      </c>
      <c r="F4" s="27">
        <v>197.29999999999998</v>
      </c>
      <c r="G4" s="27">
        <v>138.10999999999999</v>
      </c>
      <c r="H4" s="27">
        <v>48.459099999999999</v>
      </c>
      <c r="I4" s="27">
        <v>10.009533333333332</v>
      </c>
      <c r="J4" s="27">
        <v>1.8035666666666668</v>
      </c>
      <c r="K4" s="27">
        <v>8.5</v>
      </c>
      <c r="L4" s="27">
        <v>4.34</v>
      </c>
      <c r="M4" s="27">
        <v>29.8</v>
      </c>
      <c r="N4" s="27">
        <v>1.86</v>
      </c>
      <c r="O4" s="28">
        <v>1.2999999999999999E-3</v>
      </c>
      <c r="P4" s="29" t="s">
        <v>214</v>
      </c>
      <c r="Q4" s="29">
        <v>6.2910999999999995E-2</v>
      </c>
      <c r="R4" s="29">
        <v>1.8233033333333336E-2</v>
      </c>
      <c r="S4" s="29" t="s">
        <v>216</v>
      </c>
      <c r="T4" s="29" t="s">
        <v>217</v>
      </c>
      <c r="U4" s="29" t="s">
        <v>221</v>
      </c>
      <c r="V4" s="29" t="s">
        <v>221</v>
      </c>
      <c r="W4" s="27">
        <v>9.15</v>
      </c>
      <c r="X4" s="27">
        <v>3.9102709786399998</v>
      </c>
      <c r="Y4" s="25" t="s">
        <v>218</v>
      </c>
      <c r="Z4" s="25">
        <v>0.32</v>
      </c>
      <c r="AA4" s="25" t="s">
        <v>219</v>
      </c>
      <c r="AB4" s="25">
        <v>0.35299999999999998</v>
      </c>
    </row>
    <row r="5" spans="1:28" s="5" customFormat="1" ht="29.25" customHeight="1" thickBot="1" x14ac:dyDescent="0.3">
      <c r="A5" s="37" t="s">
        <v>259</v>
      </c>
      <c r="B5" s="13"/>
      <c r="C5" s="25">
        <v>7.5830000000000011</v>
      </c>
      <c r="D5" s="26">
        <v>0.72433333333333338</v>
      </c>
      <c r="E5" s="26">
        <v>9.0525333333333347</v>
      </c>
      <c r="F5" s="27">
        <v>200.63333333333333</v>
      </c>
      <c r="G5" s="27">
        <v>140.44333333333333</v>
      </c>
      <c r="H5" s="27">
        <v>30.459500000000002</v>
      </c>
      <c r="I5" s="27">
        <v>10.188166666666666</v>
      </c>
      <c r="J5" s="27">
        <v>2.0621666666666667</v>
      </c>
      <c r="K5" s="27">
        <v>15.3</v>
      </c>
      <c r="L5" s="27">
        <v>5.3</v>
      </c>
      <c r="M5" s="27">
        <v>29.4</v>
      </c>
      <c r="N5" s="27">
        <v>1.18</v>
      </c>
      <c r="O5" s="28" t="s">
        <v>217</v>
      </c>
      <c r="P5" s="29">
        <v>9.8276333333333341E-2</v>
      </c>
      <c r="Q5" s="29" t="s">
        <v>214</v>
      </c>
      <c r="R5" s="29">
        <v>1.2928333333333335E-2</v>
      </c>
      <c r="S5" s="29" t="s">
        <v>216</v>
      </c>
      <c r="T5" s="29" t="s">
        <v>217</v>
      </c>
      <c r="U5" s="29" t="s">
        <v>221</v>
      </c>
      <c r="V5" s="29" t="s">
        <v>221</v>
      </c>
      <c r="W5" s="27">
        <v>34.159999999999997</v>
      </c>
      <c r="X5" s="27">
        <v>6.0038337950500003</v>
      </c>
      <c r="Y5" s="25">
        <v>0.13376666666666667</v>
      </c>
      <c r="Z5" s="25">
        <v>0.04</v>
      </c>
      <c r="AA5" s="25" t="s">
        <v>219</v>
      </c>
      <c r="AB5" s="25">
        <v>0.26093333333333335</v>
      </c>
    </row>
    <row r="6" spans="1:28" s="5" customFormat="1" ht="29.25" customHeight="1" thickBot="1" x14ac:dyDescent="0.3">
      <c r="A6" s="37" t="s">
        <v>260</v>
      </c>
      <c r="B6" s="13" t="s">
        <v>261</v>
      </c>
      <c r="C6" s="25">
        <v>7.3426666666666662</v>
      </c>
      <c r="D6" s="26">
        <v>0.4443333333333333</v>
      </c>
      <c r="E6" s="26">
        <v>5.8999999999999995</v>
      </c>
      <c r="F6" s="27">
        <v>160.86666666666665</v>
      </c>
      <c r="G6" s="27">
        <v>112.60666666666664</v>
      </c>
      <c r="H6" s="27">
        <v>56.884299999999996</v>
      </c>
      <c r="I6" s="27">
        <v>25.552199999999999</v>
      </c>
      <c r="J6" s="27">
        <v>5.243266666666667</v>
      </c>
      <c r="K6" s="27">
        <v>11.9</v>
      </c>
      <c r="L6" s="27">
        <v>4.6399999999999997</v>
      </c>
      <c r="M6" s="27">
        <v>22.4</v>
      </c>
      <c r="N6" s="27">
        <v>0.85599999999999998</v>
      </c>
      <c r="O6" s="28" t="s">
        <v>217</v>
      </c>
      <c r="P6" s="29">
        <v>5.5911999999999996E-2</v>
      </c>
      <c r="Q6" s="29" t="s">
        <v>214</v>
      </c>
      <c r="R6" s="29" t="s">
        <v>215</v>
      </c>
      <c r="S6" s="29" t="s">
        <v>216</v>
      </c>
      <c r="T6" s="29" t="s">
        <v>217</v>
      </c>
      <c r="U6" s="29" t="s">
        <v>221</v>
      </c>
      <c r="V6" s="29" t="s">
        <v>221</v>
      </c>
      <c r="W6" s="27">
        <v>31.11</v>
      </c>
      <c r="X6" s="27">
        <v>4.8829194472499999</v>
      </c>
      <c r="Y6" s="25">
        <v>0.10093333333333333</v>
      </c>
      <c r="Z6" s="25">
        <v>3.0000000000000002E-2</v>
      </c>
      <c r="AA6" s="25">
        <v>0.29176666666666667</v>
      </c>
      <c r="AB6" s="25">
        <v>0.22036666666666668</v>
      </c>
    </row>
    <row r="7" spans="1:28" s="5" customFormat="1" ht="29.25" customHeight="1" thickBot="1" x14ac:dyDescent="0.3">
      <c r="A7" s="37" t="s">
        <v>262</v>
      </c>
      <c r="B7" s="13"/>
      <c r="C7" s="25">
        <v>7.461666666666666</v>
      </c>
      <c r="D7" s="26">
        <v>0.69899999999999995</v>
      </c>
      <c r="E7" s="26">
        <v>7.1333333333333329</v>
      </c>
      <c r="F7" s="27">
        <v>196.23333333333335</v>
      </c>
      <c r="G7" s="27">
        <v>137.36333333333334</v>
      </c>
      <c r="H7" s="27">
        <v>31.529433333333333</v>
      </c>
      <c r="I7" s="27">
        <v>10.693333333333333</v>
      </c>
      <c r="J7" s="27">
        <v>1.9570333333333334</v>
      </c>
      <c r="K7" s="27">
        <v>11.5</v>
      </c>
      <c r="L7" s="27">
        <v>4.4400000000000004</v>
      </c>
      <c r="M7" s="27">
        <v>19.399999999999999</v>
      </c>
      <c r="N7" s="27">
        <v>0.97499999999999998</v>
      </c>
      <c r="O7" s="28" t="s">
        <v>217</v>
      </c>
      <c r="P7" s="29">
        <v>6.6296333333333332E-2</v>
      </c>
      <c r="Q7" s="29" t="s">
        <v>214</v>
      </c>
      <c r="R7" s="29">
        <v>1.5790000000000002E-2</v>
      </c>
      <c r="S7" s="29" t="s">
        <v>216</v>
      </c>
      <c r="T7" s="29" t="s">
        <v>217</v>
      </c>
      <c r="U7" s="29" t="s">
        <v>221</v>
      </c>
      <c r="V7" s="29" t="s">
        <v>221</v>
      </c>
      <c r="W7" s="27">
        <v>31.72</v>
      </c>
      <c r="X7" s="27">
        <v>4.7006500106800004</v>
      </c>
      <c r="Y7" s="25">
        <v>0.18633333333333332</v>
      </c>
      <c r="Z7" s="25">
        <v>0.04</v>
      </c>
      <c r="AA7" s="25" t="s">
        <v>219</v>
      </c>
      <c r="AB7" s="25">
        <v>0.16116666666666668</v>
      </c>
    </row>
    <row r="8" spans="1:28" s="5" customFormat="1" ht="29.25" customHeight="1" thickBot="1" x14ac:dyDescent="0.3">
      <c r="A8" s="37" t="s">
        <v>263</v>
      </c>
      <c r="B8" s="13"/>
      <c r="C8" s="25">
        <v>7.5726666666666667</v>
      </c>
      <c r="D8" s="26">
        <v>0.438</v>
      </c>
      <c r="E8" s="26">
        <v>6.0999999999999988</v>
      </c>
      <c r="F8" s="27">
        <v>198.03333333333333</v>
      </c>
      <c r="G8" s="27">
        <v>138.62333333333333</v>
      </c>
      <c r="H8" s="27">
        <v>30.996733333333335</v>
      </c>
      <c r="I8" s="27">
        <v>10.439399999999999</v>
      </c>
      <c r="J8" s="27">
        <v>1.8704333333333334</v>
      </c>
      <c r="K8" s="27">
        <v>13.2</v>
      </c>
      <c r="L8" s="27">
        <v>4.6500000000000004</v>
      </c>
      <c r="M8" s="27">
        <v>25</v>
      </c>
      <c r="N8" s="27">
        <v>1.07</v>
      </c>
      <c r="O8" s="28" t="s">
        <v>217</v>
      </c>
      <c r="P8" s="29">
        <v>5.8366666666666671E-2</v>
      </c>
      <c r="Q8" s="29" t="s">
        <v>214</v>
      </c>
      <c r="R8" s="29" t="s">
        <v>215</v>
      </c>
      <c r="S8" s="29" t="s">
        <v>216</v>
      </c>
      <c r="T8" s="29" t="s">
        <v>217</v>
      </c>
      <c r="U8" s="29" t="s">
        <v>221</v>
      </c>
      <c r="V8" s="29" t="s">
        <v>221</v>
      </c>
      <c r="W8" s="27">
        <v>32.33</v>
      </c>
      <c r="X8" s="27">
        <v>5.2116872265899996</v>
      </c>
      <c r="Y8" s="25">
        <v>0.17876666666666666</v>
      </c>
      <c r="Z8" s="25">
        <v>9.0000000000000011E-2</v>
      </c>
      <c r="AA8" s="25" t="s">
        <v>219</v>
      </c>
      <c r="AB8" s="25">
        <v>0.18970000000000001</v>
      </c>
    </row>
    <row r="9" spans="1:28" s="5" customFormat="1" ht="29.25" customHeight="1" thickBot="1" x14ac:dyDescent="0.3">
      <c r="A9" s="37" t="s">
        <v>264</v>
      </c>
      <c r="B9" s="13"/>
      <c r="C9" s="25">
        <v>7.4339999999999993</v>
      </c>
      <c r="D9" s="26">
        <v>0.5655</v>
      </c>
      <c r="E9" s="26">
        <v>7.05</v>
      </c>
      <c r="F9" s="27">
        <v>121.35</v>
      </c>
      <c r="G9" s="27">
        <v>84.944999999999993</v>
      </c>
      <c r="H9" s="27">
        <v>18.863150000000001</v>
      </c>
      <c r="I9" s="27">
        <v>7.2869500000000009</v>
      </c>
      <c r="J9" s="27">
        <v>2.0080499999999999</v>
      </c>
      <c r="K9" s="27">
        <v>6.62</v>
      </c>
      <c r="L9" s="27">
        <v>2.63</v>
      </c>
      <c r="M9" s="27">
        <v>11</v>
      </c>
      <c r="N9" s="27">
        <v>0.73099999999999998</v>
      </c>
      <c r="O9" s="28" t="s">
        <v>217</v>
      </c>
      <c r="P9" s="29">
        <v>5.6002499999999997E-2</v>
      </c>
      <c r="Q9" s="29" t="s">
        <v>214</v>
      </c>
      <c r="R9" s="29" t="s">
        <v>215</v>
      </c>
      <c r="S9" s="29" t="s">
        <v>216</v>
      </c>
      <c r="T9" s="29" t="s">
        <v>217</v>
      </c>
      <c r="U9" s="29">
        <v>2.1000000000000003E-3</v>
      </c>
      <c r="V9" s="29" t="s">
        <v>221</v>
      </c>
      <c r="W9" s="27">
        <v>31.11</v>
      </c>
      <c r="X9" s="27">
        <v>2.73646165221</v>
      </c>
      <c r="Y9" s="25" t="s">
        <v>218</v>
      </c>
      <c r="Z9" s="25">
        <v>0.01</v>
      </c>
      <c r="AA9" s="25">
        <v>0.15675</v>
      </c>
      <c r="AB9" s="25" t="s">
        <v>218</v>
      </c>
    </row>
    <row r="10" spans="1:28" s="5" customFormat="1" ht="29.25" customHeight="1" thickBot="1" x14ac:dyDescent="0.3">
      <c r="A10" s="37" t="s">
        <v>265</v>
      </c>
      <c r="B10" s="13"/>
      <c r="C10" s="25">
        <v>7.58</v>
      </c>
      <c r="D10" s="26">
        <v>0.37750000000000006</v>
      </c>
      <c r="E10" s="26">
        <v>7.95</v>
      </c>
      <c r="F10" s="27">
        <v>198.35</v>
      </c>
      <c r="G10" s="27">
        <v>138.845</v>
      </c>
      <c r="H10" s="27">
        <v>47.12435</v>
      </c>
      <c r="I10" s="27">
        <v>9.5285000000000011</v>
      </c>
      <c r="J10" s="27">
        <v>1.4539</v>
      </c>
      <c r="K10" s="27">
        <v>8.2100000000000009</v>
      </c>
      <c r="L10" s="27">
        <v>4.3899999999999997</v>
      </c>
      <c r="M10" s="27">
        <v>29.6</v>
      </c>
      <c r="N10" s="27">
        <v>2.44</v>
      </c>
      <c r="O10" s="28" t="s">
        <v>217</v>
      </c>
      <c r="P10" s="29" t="s">
        <v>214</v>
      </c>
      <c r="Q10" s="29">
        <v>5.0256000000000002E-2</v>
      </c>
      <c r="R10" s="29">
        <v>1.00134E-2</v>
      </c>
      <c r="S10" s="29" t="s">
        <v>216</v>
      </c>
      <c r="T10" s="29" t="s">
        <v>217</v>
      </c>
      <c r="U10" s="29">
        <v>5.4999999999999997E-3</v>
      </c>
      <c r="V10" s="29" t="s">
        <v>221</v>
      </c>
      <c r="W10" s="27">
        <v>13.115</v>
      </c>
      <c r="X10" s="27">
        <v>3.8584433277780001</v>
      </c>
      <c r="Y10" s="25">
        <v>0.1245</v>
      </c>
      <c r="Z10" s="25">
        <v>3.5000000000000003E-2</v>
      </c>
      <c r="AA10" s="25" t="s">
        <v>219</v>
      </c>
      <c r="AB10" s="25">
        <v>0.28794999999999998</v>
      </c>
    </row>
    <row r="11" spans="1:28" s="5" customFormat="1" ht="29.25" customHeight="1" thickBot="1" x14ac:dyDescent="0.3">
      <c r="A11" s="37" t="s">
        <v>266</v>
      </c>
      <c r="B11" s="13"/>
      <c r="C11" s="25">
        <v>7.5813333333333333</v>
      </c>
      <c r="D11" s="26">
        <v>0.6156666666666667</v>
      </c>
      <c r="E11" s="26">
        <v>8.6192000000000011</v>
      </c>
      <c r="F11" s="27">
        <v>199.70000000000002</v>
      </c>
      <c r="G11" s="27">
        <v>139.79</v>
      </c>
      <c r="H11" s="27">
        <v>29.880899999999997</v>
      </c>
      <c r="I11" s="27">
        <v>9.8864000000000001</v>
      </c>
      <c r="J11" s="27">
        <v>1.8994666666666669</v>
      </c>
      <c r="K11" s="27">
        <v>12.7</v>
      </c>
      <c r="L11" s="27">
        <v>4.6100000000000003</v>
      </c>
      <c r="M11" s="27">
        <v>20.3</v>
      </c>
      <c r="N11" s="27">
        <v>0.79700000000000004</v>
      </c>
      <c r="O11" s="28" t="s">
        <v>217</v>
      </c>
      <c r="P11" s="29">
        <v>7.8198333333333342E-2</v>
      </c>
      <c r="Q11" s="29" t="s">
        <v>214</v>
      </c>
      <c r="R11" s="29">
        <v>1.0544333333333334E-2</v>
      </c>
      <c r="S11" s="29" t="s">
        <v>216</v>
      </c>
      <c r="T11" s="29" t="s">
        <v>217</v>
      </c>
      <c r="U11" s="29" t="s">
        <v>221</v>
      </c>
      <c r="V11" s="29" t="s">
        <v>221</v>
      </c>
      <c r="W11" s="27">
        <v>31.414999999999999</v>
      </c>
      <c r="X11" s="27">
        <v>5.07034636693</v>
      </c>
      <c r="Y11" s="25">
        <v>0.22716666666666666</v>
      </c>
      <c r="Z11" s="25">
        <v>0.05</v>
      </c>
      <c r="AA11" s="25" t="s">
        <v>219</v>
      </c>
      <c r="AB11" s="25">
        <v>0.11800000000000001</v>
      </c>
    </row>
    <row r="12" spans="1:28" s="5" customFormat="1" ht="29.25" customHeight="1" thickBot="1" x14ac:dyDescent="0.3">
      <c r="A12" s="37" t="s">
        <v>267</v>
      </c>
      <c r="B12" s="13" t="s">
        <v>261</v>
      </c>
      <c r="C12" s="25">
        <v>7.57</v>
      </c>
      <c r="D12" s="26">
        <v>0.73099999999999998</v>
      </c>
      <c r="E12" s="26">
        <v>11.25</v>
      </c>
      <c r="F12" s="27">
        <v>200.1</v>
      </c>
      <c r="G12" s="27">
        <v>140.07</v>
      </c>
      <c r="H12" s="27">
        <v>47.248549999999994</v>
      </c>
      <c r="I12" s="27">
        <v>9.895900000000001</v>
      </c>
      <c r="J12" s="27">
        <v>2.5649500000000001</v>
      </c>
      <c r="K12" s="27">
        <v>7.71</v>
      </c>
      <c r="L12" s="27">
        <v>3.59</v>
      </c>
      <c r="M12" s="27">
        <v>22</v>
      </c>
      <c r="N12" s="27">
        <v>1.59</v>
      </c>
      <c r="O12" s="28">
        <v>1.9E-3</v>
      </c>
      <c r="P12" s="29">
        <v>5.8469499999999994E-2</v>
      </c>
      <c r="Q12" s="29">
        <v>0.10953399999999999</v>
      </c>
      <c r="R12" s="29">
        <v>2.2542449999999999E-2</v>
      </c>
      <c r="S12" s="29" t="s">
        <v>216</v>
      </c>
      <c r="T12" s="29" t="s">
        <v>217</v>
      </c>
      <c r="U12" s="29" t="s">
        <v>221</v>
      </c>
      <c r="V12" s="29" t="s">
        <v>221</v>
      </c>
      <c r="W12" s="27">
        <v>14.945</v>
      </c>
      <c r="X12" s="27">
        <v>3.4040735697020001</v>
      </c>
      <c r="Y12" s="25" t="s">
        <v>218</v>
      </c>
      <c r="Z12" s="25">
        <v>4.6666666666666669E-2</v>
      </c>
      <c r="AA12" s="25" t="s">
        <v>219</v>
      </c>
      <c r="AB12" s="25">
        <v>0.1847</v>
      </c>
    </row>
    <row r="13" spans="1:28" s="5" customFormat="1" ht="29.25" customHeight="1" thickBot="1" x14ac:dyDescent="0.3">
      <c r="A13" s="37" t="s">
        <v>268</v>
      </c>
      <c r="B13" s="13"/>
      <c r="C13" s="25">
        <v>7.6369999999999987</v>
      </c>
      <c r="D13" s="26">
        <v>0.53633333333333333</v>
      </c>
      <c r="E13" s="26">
        <v>7.2799999999999994</v>
      </c>
      <c r="F13" s="27">
        <v>297.38</v>
      </c>
      <c r="G13" s="27">
        <v>208.166</v>
      </c>
      <c r="H13" s="27">
        <v>41.909880000000001</v>
      </c>
      <c r="I13" s="27">
        <v>13.877259999999998</v>
      </c>
      <c r="J13" s="27">
        <v>4.6867999999999999</v>
      </c>
      <c r="K13" s="27">
        <v>35.200000000000003</v>
      </c>
      <c r="L13" s="27">
        <v>5.03</v>
      </c>
      <c r="M13" s="27">
        <v>22</v>
      </c>
      <c r="N13" s="27">
        <v>1.51</v>
      </c>
      <c r="O13" s="28">
        <v>1.6000000000000001E-3</v>
      </c>
      <c r="P13" s="29">
        <v>5.2725000000000001E-2</v>
      </c>
      <c r="Q13" s="29">
        <v>5.6027800000000003E-2</v>
      </c>
      <c r="R13" s="29">
        <v>1.0213359999999999E-2</v>
      </c>
      <c r="S13" s="29" t="s">
        <v>216</v>
      </c>
      <c r="T13" s="29" t="s">
        <v>217</v>
      </c>
      <c r="U13" s="29" t="s">
        <v>221</v>
      </c>
      <c r="V13" s="29" t="s">
        <v>221</v>
      </c>
      <c r="W13" s="27">
        <v>53.68</v>
      </c>
      <c r="X13" s="27">
        <v>10.86227296297</v>
      </c>
      <c r="Y13" s="25" t="s">
        <v>218</v>
      </c>
      <c r="Z13" s="25">
        <v>0.21714285714285714</v>
      </c>
      <c r="AA13" s="25" t="s">
        <v>219</v>
      </c>
      <c r="AB13" s="25" t="s">
        <v>218</v>
      </c>
    </row>
    <row r="14" spans="1:28" s="5" customFormat="1" ht="29.25" customHeight="1" thickBot="1" x14ac:dyDescent="0.3">
      <c r="A14" s="37" t="s">
        <v>269</v>
      </c>
      <c r="B14" s="13" t="s">
        <v>261</v>
      </c>
      <c r="C14" s="25">
        <v>7.6930000000000005</v>
      </c>
      <c r="D14" s="26">
        <v>0.502</v>
      </c>
      <c r="E14" s="26">
        <v>8.5</v>
      </c>
      <c r="F14" s="27">
        <v>269.10000000000002</v>
      </c>
      <c r="G14" s="27">
        <v>188.37</v>
      </c>
      <c r="H14" s="27">
        <v>52.172820000000002</v>
      </c>
      <c r="I14" s="27">
        <v>12.86102</v>
      </c>
      <c r="J14" s="27">
        <v>2.9641000000000002</v>
      </c>
      <c r="K14" s="27">
        <v>7.95</v>
      </c>
      <c r="L14" s="27">
        <v>3.93</v>
      </c>
      <c r="M14" s="27">
        <v>27.9</v>
      </c>
      <c r="N14" s="27">
        <v>2</v>
      </c>
      <c r="O14" s="28">
        <v>1.1000000000000001E-3</v>
      </c>
      <c r="P14" s="29">
        <v>5.9709000000000005E-2</v>
      </c>
      <c r="Q14" s="29">
        <v>5.9459600000000001E-2</v>
      </c>
      <c r="R14" s="29">
        <v>1.2853659999999999E-2</v>
      </c>
      <c r="S14" s="29" t="s">
        <v>216</v>
      </c>
      <c r="T14" s="29" t="s">
        <v>217</v>
      </c>
      <c r="U14" s="29" t="s">
        <v>221</v>
      </c>
      <c r="V14" s="29" t="s">
        <v>221</v>
      </c>
      <c r="W14" s="27">
        <v>33.549999999999997</v>
      </c>
      <c r="X14" s="27">
        <v>3.6040476959630001</v>
      </c>
      <c r="Y14" s="25" t="s">
        <v>218</v>
      </c>
      <c r="Z14" s="25">
        <v>4.2000000000000003E-2</v>
      </c>
      <c r="AA14" s="25" t="s">
        <v>219</v>
      </c>
      <c r="AB14" s="25" t="s">
        <v>218</v>
      </c>
    </row>
    <row r="15" spans="1:28" s="5" customFormat="1" ht="29.25" customHeight="1" thickBot="1" x14ac:dyDescent="0.3">
      <c r="A15" s="37" t="s">
        <v>270</v>
      </c>
      <c r="B15" s="13"/>
      <c r="C15" s="25">
        <v>8.1814999999999998</v>
      </c>
      <c r="D15" s="26">
        <v>0.80049999999999999</v>
      </c>
      <c r="E15" s="26">
        <v>14.85</v>
      </c>
      <c r="F15" s="27">
        <v>331</v>
      </c>
      <c r="G15" s="27">
        <v>231.7</v>
      </c>
      <c r="H15" s="27">
        <v>31.011849999999999</v>
      </c>
      <c r="I15" s="27">
        <v>9.071200000000001</v>
      </c>
      <c r="J15" s="27">
        <v>2.7802500000000001</v>
      </c>
      <c r="K15" s="27">
        <v>13.9</v>
      </c>
      <c r="L15" s="27">
        <v>7</v>
      </c>
      <c r="M15" s="27">
        <v>24.7</v>
      </c>
      <c r="N15" s="27">
        <v>1.85</v>
      </c>
      <c r="O15" s="28">
        <v>2.3E-3</v>
      </c>
      <c r="P15" s="29" t="s">
        <v>214</v>
      </c>
      <c r="Q15" s="29">
        <v>0.11712500000000001</v>
      </c>
      <c r="R15" s="29">
        <v>3.1979E-2</v>
      </c>
      <c r="S15" s="29" t="s">
        <v>216</v>
      </c>
      <c r="T15" s="29" t="s">
        <v>217</v>
      </c>
      <c r="U15" s="29" t="s">
        <v>221</v>
      </c>
      <c r="V15" s="29" t="s">
        <v>221</v>
      </c>
      <c r="W15" s="27">
        <v>43.92</v>
      </c>
      <c r="X15" s="27">
        <v>6.3544095308199999</v>
      </c>
      <c r="Y15" s="25" t="s">
        <v>218</v>
      </c>
      <c r="Z15" s="25">
        <v>6.6666666666666666E-2</v>
      </c>
      <c r="AA15" s="25">
        <v>0.1024</v>
      </c>
      <c r="AB15" s="25" t="s">
        <v>218</v>
      </c>
    </row>
    <row r="16" spans="1:28" s="5" customFormat="1" ht="29.25" customHeight="1" thickBot="1" x14ac:dyDescent="0.3">
      <c r="A16" s="37" t="s">
        <v>271</v>
      </c>
      <c r="B16" s="13"/>
      <c r="C16" s="25">
        <v>7.6663333333333332</v>
      </c>
      <c r="D16" s="26">
        <v>0.63333333333333341</v>
      </c>
      <c r="E16" s="26">
        <v>11.366666666666667</v>
      </c>
      <c r="F16" s="27">
        <v>190.56666666666669</v>
      </c>
      <c r="G16" s="27">
        <v>133.39666666666668</v>
      </c>
      <c r="H16" s="27">
        <v>45.179533333333332</v>
      </c>
      <c r="I16" s="27">
        <v>9.2915333333333336</v>
      </c>
      <c r="J16" s="27">
        <v>1.5593333333333332</v>
      </c>
      <c r="K16" s="27">
        <v>7.91</v>
      </c>
      <c r="L16" s="27">
        <v>4.76</v>
      </c>
      <c r="M16" s="27">
        <v>31.6</v>
      </c>
      <c r="N16" s="27">
        <v>3.68</v>
      </c>
      <c r="O16" s="28" t="s">
        <v>217</v>
      </c>
      <c r="P16" s="29" t="s">
        <v>214</v>
      </c>
      <c r="Q16" s="29">
        <v>6.1326666666666661E-2</v>
      </c>
      <c r="R16" s="29">
        <v>2.4148666666666666E-2</v>
      </c>
      <c r="S16" s="29" t="s">
        <v>216</v>
      </c>
      <c r="T16" s="29" t="s">
        <v>217</v>
      </c>
      <c r="U16" s="29">
        <v>4.0999999999999995E-3</v>
      </c>
      <c r="V16" s="29">
        <v>2.1000000000000003E-3</v>
      </c>
      <c r="W16" s="27">
        <v>13.115</v>
      </c>
      <c r="X16" s="27">
        <v>3.9359195735210002</v>
      </c>
      <c r="Y16" s="25">
        <v>0.30416666666666664</v>
      </c>
      <c r="Z16" s="25">
        <v>4.3333333333333335E-2</v>
      </c>
      <c r="AA16" s="25">
        <v>0.12390000000000001</v>
      </c>
      <c r="AB16" s="25" t="s">
        <v>218</v>
      </c>
    </row>
    <row r="17" spans="1:28" s="5" customFormat="1" ht="29.25" customHeight="1" thickBot="1" x14ac:dyDescent="0.3">
      <c r="A17" s="37" t="s">
        <v>272</v>
      </c>
      <c r="B17" s="13"/>
      <c r="C17" s="25">
        <v>7.3838571428571438</v>
      </c>
      <c r="D17" s="26">
        <v>0.82124999999999992</v>
      </c>
      <c r="E17" s="26">
        <v>16.38571428571429</v>
      </c>
      <c r="F17" s="27">
        <v>242.05714285714288</v>
      </c>
      <c r="G17" s="27">
        <v>169.44</v>
      </c>
      <c r="H17" s="27">
        <v>45.285385714285717</v>
      </c>
      <c r="I17" s="27">
        <v>11.114357142857143</v>
      </c>
      <c r="J17" s="27">
        <v>1.9405000000000001</v>
      </c>
      <c r="K17" s="27">
        <v>15.75</v>
      </c>
      <c r="L17" s="27">
        <v>7.9649999999999999</v>
      </c>
      <c r="M17" s="27">
        <v>29.5</v>
      </c>
      <c r="N17" s="27">
        <v>2.1749999999999998</v>
      </c>
      <c r="O17" s="28">
        <v>2.1000000000000003E-3</v>
      </c>
      <c r="P17" s="29" t="s">
        <v>214</v>
      </c>
      <c r="Q17" s="29">
        <v>9.1317625000000013E-2</v>
      </c>
      <c r="R17" s="29">
        <v>1.9592362499999995E-2</v>
      </c>
      <c r="S17" s="29" t="s">
        <v>216</v>
      </c>
      <c r="T17" s="29" t="s">
        <v>217</v>
      </c>
      <c r="U17" s="29">
        <v>2.33E-3</v>
      </c>
      <c r="V17" s="29" t="s">
        <v>221</v>
      </c>
      <c r="W17" s="27">
        <v>17.323999999999998</v>
      </c>
      <c r="X17" s="27">
        <v>7.2138836233100001</v>
      </c>
      <c r="Y17" s="25" t="s">
        <v>218</v>
      </c>
      <c r="Z17" s="25">
        <v>0.14749999999999999</v>
      </c>
      <c r="AA17" s="25">
        <v>0.18178571428571427</v>
      </c>
      <c r="AB17" s="25" t="s">
        <v>218</v>
      </c>
    </row>
    <row r="18" spans="1:28" s="5" customFormat="1" ht="29.25" customHeight="1" thickBot="1" x14ac:dyDescent="0.3">
      <c r="A18" s="37" t="s">
        <v>273</v>
      </c>
      <c r="B18" s="13"/>
      <c r="C18" s="25">
        <v>7.7393333333333336</v>
      </c>
      <c r="D18" s="26">
        <v>0.6080000000000001</v>
      </c>
      <c r="E18" s="26">
        <v>6.8666666666666671</v>
      </c>
      <c r="F18" s="27">
        <v>190.06666666666669</v>
      </c>
      <c r="G18" s="27">
        <v>133.04666666666668</v>
      </c>
      <c r="H18" s="27">
        <v>31.72826666666667</v>
      </c>
      <c r="I18" s="27">
        <v>10.8787</v>
      </c>
      <c r="J18" s="27">
        <v>1.5451666666666668</v>
      </c>
      <c r="K18" s="27">
        <v>10.7</v>
      </c>
      <c r="L18" s="27">
        <v>4.05</v>
      </c>
      <c r="M18" s="27">
        <v>23.5</v>
      </c>
      <c r="N18" s="27">
        <v>1.74</v>
      </c>
      <c r="O18" s="28" t="s">
        <v>217</v>
      </c>
      <c r="P18" s="29">
        <v>9.7743333333333335E-2</v>
      </c>
      <c r="Q18" s="29" t="s">
        <v>214</v>
      </c>
      <c r="R18" s="29" t="s">
        <v>215</v>
      </c>
      <c r="S18" s="29" t="s">
        <v>216</v>
      </c>
      <c r="T18" s="29" t="s">
        <v>217</v>
      </c>
      <c r="U18" s="29" t="s">
        <v>221</v>
      </c>
      <c r="V18" s="29" t="s">
        <v>221</v>
      </c>
      <c r="W18" s="27">
        <v>37.82</v>
      </c>
      <c r="X18" s="27">
        <v>4.3402317193300002</v>
      </c>
      <c r="Y18" s="25">
        <v>0.31630000000000003</v>
      </c>
      <c r="Z18" s="25">
        <v>0.14000000000000001</v>
      </c>
      <c r="AA18" s="25" t="s">
        <v>219</v>
      </c>
      <c r="AB18" s="25" t="s">
        <v>218</v>
      </c>
    </row>
    <row r="19" spans="1:28" s="5" customFormat="1" ht="29.25" customHeight="1" thickBot="1" x14ac:dyDescent="0.3">
      <c r="A19" s="37" t="s">
        <v>274</v>
      </c>
      <c r="B19" s="13"/>
      <c r="C19" s="25">
        <v>7.9732500000000002</v>
      </c>
      <c r="D19" s="26">
        <v>0.51275000000000004</v>
      </c>
      <c r="E19" s="26">
        <v>3.9</v>
      </c>
      <c r="F19" s="27">
        <v>280.14999999999998</v>
      </c>
      <c r="G19" s="27">
        <v>196.10499999999996</v>
      </c>
      <c r="H19" s="27">
        <v>17.874375000000001</v>
      </c>
      <c r="I19" s="27">
        <v>6.2253249999999998</v>
      </c>
      <c r="J19" s="27">
        <v>3.1307500000000004</v>
      </c>
      <c r="K19" s="27">
        <v>44.3</v>
      </c>
      <c r="L19" s="27">
        <v>8.3699999999999992</v>
      </c>
      <c r="M19" s="27">
        <v>10.3</v>
      </c>
      <c r="N19" s="27">
        <v>0.98399999999999999</v>
      </c>
      <c r="O19" s="28" t="s">
        <v>217</v>
      </c>
      <c r="P19" s="29" t="s">
        <v>214</v>
      </c>
      <c r="Q19" s="29" t="s">
        <v>214</v>
      </c>
      <c r="R19" s="29" t="s">
        <v>215</v>
      </c>
      <c r="S19" s="29" t="s">
        <v>216</v>
      </c>
      <c r="T19" s="29" t="s">
        <v>217</v>
      </c>
      <c r="U19" s="29" t="s">
        <v>221</v>
      </c>
      <c r="V19" s="29" t="s">
        <v>221</v>
      </c>
      <c r="W19" s="27">
        <v>82.045000000000002</v>
      </c>
      <c r="X19" s="27">
        <v>14.510502163430001</v>
      </c>
      <c r="Y19" s="25" t="s">
        <v>218</v>
      </c>
      <c r="Z19" s="25">
        <v>0.155</v>
      </c>
      <c r="AA19" s="25" t="s">
        <v>219</v>
      </c>
      <c r="AB19" s="25" t="s">
        <v>218</v>
      </c>
    </row>
    <row r="20" spans="1:28" s="5" customFormat="1" ht="29.25" customHeight="1" thickBot="1" x14ac:dyDescent="0.3">
      <c r="A20" s="37" t="s">
        <v>275</v>
      </c>
      <c r="B20" s="13"/>
      <c r="C20" s="25">
        <v>7.7376666666666667</v>
      </c>
      <c r="D20" s="26">
        <v>0.31166666666666665</v>
      </c>
      <c r="E20" s="26">
        <v>5.7666666666666666</v>
      </c>
      <c r="F20" s="27">
        <v>350.56666666666666</v>
      </c>
      <c r="G20" s="27">
        <v>245.39666666666665</v>
      </c>
      <c r="H20" s="27">
        <v>35.79826666666667</v>
      </c>
      <c r="I20" s="27">
        <v>10.251466666666667</v>
      </c>
      <c r="J20" s="27">
        <v>3.4367333333333332</v>
      </c>
      <c r="K20" s="27">
        <v>44.8</v>
      </c>
      <c r="L20" s="27">
        <v>10.5</v>
      </c>
      <c r="M20" s="27">
        <v>20.7</v>
      </c>
      <c r="N20" s="27">
        <v>2.4900000000000002</v>
      </c>
      <c r="O20" s="28" t="s">
        <v>217</v>
      </c>
      <c r="P20" s="29" t="s">
        <v>214</v>
      </c>
      <c r="Q20" s="29">
        <v>5.8805000000000003E-2</v>
      </c>
      <c r="R20" s="29" t="s">
        <v>215</v>
      </c>
      <c r="S20" s="29" t="s">
        <v>216</v>
      </c>
      <c r="T20" s="29" t="s">
        <v>217</v>
      </c>
      <c r="U20" s="29" t="s">
        <v>221</v>
      </c>
      <c r="V20" s="29" t="s">
        <v>221</v>
      </c>
      <c r="W20" s="27">
        <v>84.484999999999999</v>
      </c>
      <c r="X20" s="27">
        <v>15.51266628834</v>
      </c>
      <c r="Y20" s="25" t="s">
        <v>218</v>
      </c>
      <c r="Z20" s="25">
        <v>5.000000000000001E-2</v>
      </c>
      <c r="AA20" s="25">
        <v>0.15080000000000002</v>
      </c>
      <c r="AB20" s="25" t="s">
        <v>218</v>
      </c>
    </row>
    <row r="21" spans="1:28" s="5" customFormat="1" ht="29.25" customHeight="1" thickBot="1" x14ac:dyDescent="0.3">
      <c r="A21" s="37" t="s">
        <v>276</v>
      </c>
      <c r="B21" s="13"/>
      <c r="C21" s="25">
        <v>7.4304999999999994</v>
      </c>
      <c r="D21" s="26">
        <v>0.27033333333333331</v>
      </c>
      <c r="E21" s="26">
        <v>5.2</v>
      </c>
      <c r="F21" s="27">
        <v>64.349999999999994</v>
      </c>
      <c r="G21" s="27">
        <v>45.044999999999995</v>
      </c>
      <c r="H21" s="27">
        <v>8.5235000000000003</v>
      </c>
      <c r="I21" s="27">
        <v>4.8108166666666667</v>
      </c>
      <c r="J21" s="27">
        <v>3.1611166666666666</v>
      </c>
      <c r="K21" s="27">
        <v>5.56</v>
      </c>
      <c r="L21" s="27">
        <v>2.4050000000000002</v>
      </c>
      <c r="M21" s="27">
        <v>8.3550000000000004</v>
      </c>
      <c r="N21" s="27">
        <v>0.59349999999999992</v>
      </c>
      <c r="O21" s="28" t="s">
        <v>217</v>
      </c>
      <c r="P21" s="29" t="s">
        <v>214</v>
      </c>
      <c r="Q21" s="29" t="s">
        <v>214</v>
      </c>
      <c r="R21" s="29" t="s">
        <v>215</v>
      </c>
      <c r="S21" s="29" t="s">
        <v>216</v>
      </c>
      <c r="T21" s="29" t="s">
        <v>217</v>
      </c>
      <c r="U21" s="29" t="s">
        <v>221</v>
      </c>
      <c r="V21" s="29" t="s">
        <v>221</v>
      </c>
      <c r="W21" s="27">
        <v>14.334999999999999</v>
      </c>
      <c r="X21" s="27">
        <v>2.3790742454374998</v>
      </c>
      <c r="Y21" s="25" t="s">
        <v>218</v>
      </c>
      <c r="Z21" s="25">
        <v>3.0000000000000002E-2</v>
      </c>
      <c r="AA21" s="25">
        <v>0.1158</v>
      </c>
      <c r="AB21" s="25" t="s">
        <v>218</v>
      </c>
    </row>
    <row r="22" spans="1:28" s="5" customFormat="1" ht="29.25" customHeight="1" thickBot="1" x14ac:dyDescent="0.3">
      <c r="A22" s="37" t="s">
        <v>277</v>
      </c>
      <c r="B22" s="13"/>
      <c r="C22" s="25">
        <v>7.7600000000000007</v>
      </c>
      <c r="D22" s="26">
        <v>0.4941666666666667</v>
      </c>
      <c r="E22" s="26">
        <v>6.6499999999999995</v>
      </c>
      <c r="F22" s="27">
        <v>284.13333333333338</v>
      </c>
      <c r="G22" s="27">
        <v>198.89333333333335</v>
      </c>
      <c r="H22" s="27">
        <v>18.032333333333334</v>
      </c>
      <c r="I22" s="27">
        <v>6.0487833333333336</v>
      </c>
      <c r="J22" s="27">
        <v>3.3489499999999999</v>
      </c>
      <c r="K22" s="27">
        <v>47.4</v>
      </c>
      <c r="L22" s="27">
        <v>7.41</v>
      </c>
      <c r="M22" s="27">
        <v>9.27</v>
      </c>
      <c r="N22" s="27">
        <v>0.85299999999999998</v>
      </c>
      <c r="O22" s="28">
        <v>1.5E-3</v>
      </c>
      <c r="P22" s="29" t="s">
        <v>214</v>
      </c>
      <c r="Q22" s="29" t="s">
        <v>214</v>
      </c>
      <c r="R22" s="29" t="s">
        <v>215</v>
      </c>
      <c r="S22" s="29" t="s">
        <v>216</v>
      </c>
      <c r="T22" s="29" t="s">
        <v>217</v>
      </c>
      <c r="U22" s="29" t="s">
        <v>221</v>
      </c>
      <c r="V22" s="29" t="s">
        <v>221</v>
      </c>
      <c r="W22" s="27">
        <v>83.57</v>
      </c>
      <c r="X22" s="27">
        <v>14.889261397529999</v>
      </c>
      <c r="Y22" s="25" t="s">
        <v>218</v>
      </c>
      <c r="Z22" s="25">
        <v>0.12166666666666666</v>
      </c>
      <c r="AA22" s="25" t="s">
        <v>219</v>
      </c>
      <c r="AB22" s="25" t="s">
        <v>218</v>
      </c>
    </row>
    <row r="23" spans="1:28" s="5" customFormat="1" ht="29.25" customHeight="1" thickBot="1" x14ac:dyDescent="0.3">
      <c r="A23" s="37" t="s">
        <v>278</v>
      </c>
      <c r="B23" s="13" t="s">
        <v>261</v>
      </c>
      <c r="C23" s="25">
        <v>7.1876666666666678</v>
      </c>
      <c r="D23" s="26">
        <v>0.6246666666666667</v>
      </c>
      <c r="E23" s="26">
        <v>6.9333333333333327</v>
      </c>
      <c r="F23" s="27">
        <v>122.36666666666667</v>
      </c>
      <c r="G23" s="27">
        <v>85.656666666666666</v>
      </c>
      <c r="H23" s="27">
        <v>24.190933333333334</v>
      </c>
      <c r="I23" s="27">
        <v>5.9379666666666671</v>
      </c>
      <c r="J23" s="27">
        <v>1.4914666666666667</v>
      </c>
      <c r="K23" s="27">
        <v>7.09</v>
      </c>
      <c r="L23" s="27">
        <v>2.4700000000000002</v>
      </c>
      <c r="M23" s="27">
        <v>11.2</v>
      </c>
      <c r="N23" s="27">
        <v>0.92800000000000005</v>
      </c>
      <c r="O23" s="28" t="s">
        <v>217</v>
      </c>
      <c r="P23" s="29" t="s">
        <v>214</v>
      </c>
      <c r="Q23" s="29" t="s">
        <v>214</v>
      </c>
      <c r="R23" s="29" t="s">
        <v>215</v>
      </c>
      <c r="S23" s="29" t="s">
        <v>216</v>
      </c>
      <c r="T23" s="29" t="s">
        <v>217</v>
      </c>
      <c r="U23" s="29" t="s">
        <v>221</v>
      </c>
      <c r="V23" s="29" t="s">
        <v>221</v>
      </c>
      <c r="W23" s="27">
        <v>15.555</v>
      </c>
      <c r="X23" s="27">
        <v>2.787933693961</v>
      </c>
      <c r="Y23" s="25" t="s">
        <v>218</v>
      </c>
      <c r="Z23" s="25">
        <v>0.08</v>
      </c>
      <c r="AA23" s="25" t="s">
        <v>219</v>
      </c>
      <c r="AB23" s="25" t="s">
        <v>218</v>
      </c>
    </row>
    <row r="24" spans="1:28" s="5" customFormat="1" ht="29.25" customHeight="1" thickBot="1" x14ac:dyDescent="0.3">
      <c r="A24" s="37" t="s">
        <v>279</v>
      </c>
      <c r="B24" s="13"/>
      <c r="C24" s="25">
        <v>7.7926666666666664</v>
      </c>
      <c r="D24" s="26">
        <v>0.26333333333333336</v>
      </c>
      <c r="E24" s="26">
        <v>5.2666666666666666</v>
      </c>
      <c r="F24" s="27">
        <v>357.13333333333338</v>
      </c>
      <c r="G24" s="27">
        <v>249.99333333333334</v>
      </c>
      <c r="H24" s="27">
        <v>39.027433333333335</v>
      </c>
      <c r="I24" s="27">
        <v>9.9497</v>
      </c>
      <c r="J24" s="27">
        <v>3.2621000000000002</v>
      </c>
      <c r="K24" s="27">
        <v>41.4</v>
      </c>
      <c r="L24" s="27">
        <v>8.91</v>
      </c>
      <c r="M24" s="27">
        <v>16.8</v>
      </c>
      <c r="N24" s="27">
        <v>2.42</v>
      </c>
      <c r="O24" s="28">
        <v>1.2999999999999999E-3</v>
      </c>
      <c r="P24" s="29" t="s">
        <v>214</v>
      </c>
      <c r="Q24" s="29" t="s">
        <v>214</v>
      </c>
      <c r="R24" s="29" t="s">
        <v>215</v>
      </c>
      <c r="S24" s="29" t="s">
        <v>216</v>
      </c>
      <c r="T24" s="29" t="s">
        <v>217</v>
      </c>
      <c r="U24" s="29" t="s">
        <v>221</v>
      </c>
      <c r="V24" s="29" t="s">
        <v>221</v>
      </c>
      <c r="W24" s="27">
        <v>77.47</v>
      </c>
      <c r="X24" s="27">
        <v>14.00869897414</v>
      </c>
      <c r="Y24" s="25" t="s">
        <v>218</v>
      </c>
      <c r="Z24" s="25">
        <v>0.18333333333333335</v>
      </c>
      <c r="AA24" s="25">
        <v>0.14973333333333336</v>
      </c>
      <c r="AB24" s="25" t="s">
        <v>218</v>
      </c>
    </row>
    <row r="25" spans="1:28" s="5" customFormat="1" ht="29.25" customHeight="1" thickBot="1" x14ac:dyDescent="0.3">
      <c r="A25" s="37" t="s">
        <v>280</v>
      </c>
      <c r="B25" s="13"/>
      <c r="C25" s="25">
        <v>7.2749999999999995</v>
      </c>
      <c r="D25" s="26">
        <v>0.44600000000000001</v>
      </c>
      <c r="E25" s="26">
        <v>6.5333333333333341</v>
      </c>
      <c r="F25" s="27">
        <v>134.66666666666666</v>
      </c>
      <c r="G25" s="27">
        <v>94.266666666666652</v>
      </c>
      <c r="H25" s="27">
        <v>28.045333333333332</v>
      </c>
      <c r="I25" s="27">
        <v>7.0778333333333334</v>
      </c>
      <c r="J25" s="27">
        <v>1.9311333333333334</v>
      </c>
      <c r="K25" s="27">
        <v>55.75</v>
      </c>
      <c r="L25" s="27">
        <v>3.45</v>
      </c>
      <c r="M25" s="27">
        <v>13.65</v>
      </c>
      <c r="N25" s="27">
        <v>1.5699999999999998</v>
      </c>
      <c r="O25" s="28" t="s">
        <v>217</v>
      </c>
      <c r="P25" s="29" t="s">
        <v>214</v>
      </c>
      <c r="Q25" s="29" t="s">
        <v>214</v>
      </c>
      <c r="R25" s="29">
        <v>1.4963433333333333E-2</v>
      </c>
      <c r="S25" s="29" t="s">
        <v>216</v>
      </c>
      <c r="T25" s="29" t="s">
        <v>217</v>
      </c>
      <c r="U25" s="29" t="s">
        <v>221</v>
      </c>
      <c r="V25" s="29" t="s">
        <v>221</v>
      </c>
      <c r="W25" s="27">
        <v>17.690000000000001</v>
      </c>
      <c r="X25" s="27">
        <v>15.343460207010001</v>
      </c>
      <c r="Y25" s="25" t="s">
        <v>218</v>
      </c>
      <c r="Z25" s="25">
        <v>4.9999999999999996E-2</v>
      </c>
      <c r="AA25" s="25" t="s">
        <v>219</v>
      </c>
      <c r="AB25" s="25" t="s">
        <v>218</v>
      </c>
    </row>
    <row r="26" spans="1:28" s="5" customFormat="1" ht="29.25" customHeight="1" thickBot="1" x14ac:dyDescent="0.3">
      <c r="A26" s="37" t="s">
        <v>281</v>
      </c>
      <c r="B26" s="13"/>
      <c r="C26" s="25">
        <v>7.6581666666666672</v>
      </c>
      <c r="D26" s="26">
        <v>0.42366666666666664</v>
      </c>
      <c r="E26" s="26">
        <v>2.9666666666666668</v>
      </c>
      <c r="F26" s="27">
        <v>616.55000000000007</v>
      </c>
      <c r="G26" s="27">
        <v>431.58500000000004</v>
      </c>
      <c r="H26" s="27">
        <v>61.637916666666662</v>
      </c>
      <c r="I26" s="27">
        <v>30.587666666666664</v>
      </c>
      <c r="J26" s="27">
        <v>10.414433333333333</v>
      </c>
      <c r="K26" s="27">
        <v>73.349999999999994</v>
      </c>
      <c r="L26" s="27">
        <v>10.8</v>
      </c>
      <c r="M26" s="27">
        <v>25.2</v>
      </c>
      <c r="N26" s="27">
        <v>1.825</v>
      </c>
      <c r="O26" s="28">
        <v>4.0999999999999995E-3</v>
      </c>
      <c r="P26" s="29" t="s">
        <v>214</v>
      </c>
      <c r="Q26" s="29" t="s">
        <v>214</v>
      </c>
      <c r="R26" s="29" t="s">
        <v>215</v>
      </c>
      <c r="S26" s="29" t="s">
        <v>216</v>
      </c>
      <c r="T26" s="29" t="s">
        <v>217</v>
      </c>
      <c r="U26" s="29" t="s">
        <v>221</v>
      </c>
      <c r="V26" s="29" t="s">
        <v>221</v>
      </c>
      <c r="W26" s="27">
        <v>154.48249999999999</v>
      </c>
      <c r="X26" s="27">
        <v>22.766040238370003</v>
      </c>
      <c r="Y26" s="25" t="s">
        <v>218</v>
      </c>
      <c r="Z26" s="25">
        <v>0.21</v>
      </c>
      <c r="AA26" s="25">
        <v>0.12136666666666668</v>
      </c>
      <c r="AB26" s="25" t="s">
        <v>218</v>
      </c>
    </row>
    <row r="27" spans="1:28" s="5" customFormat="1" ht="29.25" customHeight="1" thickBot="1" x14ac:dyDescent="0.3">
      <c r="A27" s="37" t="s">
        <v>282</v>
      </c>
      <c r="B27" s="13"/>
      <c r="C27" s="25">
        <v>7.72</v>
      </c>
      <c r="D27" s="26">
        <v>0.312</v>
      </c>
      <c r="E27" s="26">
        <v>5.833333333333333</v>
      </c>
      <c r="F27" s="27">
        <v>354.66666666666669</v>
      </c>
      <c r="G27" s="27">
        <v>248.26666666666665</v>
      </c>
      <c r="H27" s="27">
        <v>39.844033333333336</v>
      </c>
      <c r="I27" s="27">
        <v>10.4734</v>
      </c>
      <c r="J27" s="27">
        <v>2.7505666666666664</v>
      </c>
      <c r="K27" s="27">
        <v>45.1</v>
      </c>
      <c r="L27" s="27">
        <v>10.4</v>
      </c>
      <c r="M27" s="27">
        <v>20.3</v>
      </c>
      <c r="N27" s="27">
        <v>2.5299999999999998</v>
      </c>
      <c r="O27" s="28" t="s">
        <v>217</v>
      </c>
      <c r="P27" s="29" t="s">
        <v>214</v>
      </c>
      <c r="Q27" s="29">
        <v>6.600700000000001E-2</v>
      </c>
      <c r="R27" s="29" t="s">
        <v>215</v>
      </c>
      <c r="S27" s="29" t="s">
        <v>216</v>
      </c>
      <c r="T27" s="29" t="s">
        <v>217</v>
      </c>
      <c r="U27" s="29" t="s">
        <v>221</v>
      </c>
      <c r="V27" s="29" t="s">
        <v>221</v>
      </c>
      <c r="W27" s="27">
        <v>82.655000000000001</v>
      </c>
      <c r="X27" s="27">
        <v>15.54639961082</v>
      </c>
      <c r="Y27" s="25" t="s">
        <v>218</v>
      </c>
      <c r="Z27" s="25">
        <v>0.14666666666666667</v>
      </c>
      <c r="AA27" s="25">
        <v>0.18606666666666669</v>
      </c>
      <c r="AB27" s="25" t="s">
        <v>218</v>
      </c>
    </row>
    <row r="28" spans="1:28" s="5" customFormat="1" ht="29.25" customHeight="1" thickBot="1" x14ac:dyDescent="0.3">
      <c r="A28" s="37" t="s">
        <v>283</v>
      </c>
      <c r="B28" s="13"/>
      <c r="C28" s="25">
        <v>7.4956666666666658</v>
      </c>
      <c r="D28" s="26">
        <v>0.56733333333333336</v>
      </c>
      <c r="E28" s="26">
        <v>13.933333333333332</v>
      </c>
      <c r="F28" s="27">
        <v>259.33333333333331</v>
      </c>
      <c r="G28" s="27">
        <v>181.5333333333333</v>
      </c>
      <c r="H28" s="27">
        <v>52.27503333333334</v>
      </c>
      <c r="I28" s="27">
        <v>11.980166666666667</v>
      </c>
      <c r="J28" s="27">
        <v>2.2332666666666667</v>
      </c>
      <c r="K28" s="27">
        <v>15</v>
      </c>
      <c r="L28" s="27">
        <v>7.86</v>
      </c>
      <c r="M28" s="27">
        <v>29.5</v>
      </c>
      <c r="N28" s="27">
        <v>1.96</v>
      </c>
      <c r="O28" s="28">
        <v>1.6000000000000001E-3</v>
      </c>
      <c r="P28" s="29" t="s">
        <v>214</v>
      </c>
      <c r="Q28" s="29">
        <v>9.5148999999999997E-2</v>
      </c>
      <c r="R28" s="29" t="s">
        <v>215</v>
      </c>
      <c r="S28" s="29" t="s">
        <v>216</v>
      </c>
      <c r="T28" s="29" t="s">
        <v>217</v>
      </c>
      <c r="U28" s="29" t="s">
        <v>221</v>
      </c>
      <c r="V28" s="29" t="s">
        <v>221</v>
      </c>
      <c r="W28" s="27">
        <v>31.11</v>
      </c>
      <c r="X28" s="27">
        <v>6.9833372222900003</v>
      </c>
      <c r="Y28" s="25">
        <v>0.19256666666666666</v>
      </c>
      <c r="Z28" s="25">
        <v>0.11666666666666665</v>
      </c>
      <c r="AA28" s="25">
        <v>0.22630000000000003</v>
      </c>
      <c r="AB28" s="25" t="s">
        <v>218</v>
      </c>
    </row>
    <row r="29" spans="1:28" s="5" customFormat="1" ht="29.25" customHeight="1" thickBot="1" x14ac:dyDescent="0.3">
      <c r="A29" s="37" t="s">
        <v>284</v>
      </c>
      <c r="B29" s="13"/>
      <c r="C29" s="25">
        <v>7.1706666666666665</v>
      </c>
      <c r="D29" s="26">
        <v>0.61266666666666669</v>
      </c>
      <c r="E29" s="26">
        <v>9.4666666666666668</v>
      </c>
      <c r="F29" s="27">
        <v>139.46666666666667</v>
      </c>
      <c r="G29" s="27">
        <v>97.626666666666665</v>
      </c>
      <c r="H29" s="27">
        <v>28.630266666666667</v>
      </c>
      <c r="I29" s="27">
        <v>6.6346999999999996</v>
      </c>
      <c r="J29" s="27">
        <v>1.8780666666666666</v>
      </c>
      <c r="K29" s="27">
        <v>9.68</v>
      </c>
      <c r="L29" s="27">
        <v>3.72</v>
      </c>
      <c r="M29" s="27">
        <v>15.3</v>
      </c>
      <c r="N29" s="27">
        <v>1.47</v>
      </c>
      <c r="O29" s="28">
        <v>2.1000000000000003E-3</v>
      </c>
      <c r="P29" s="29">
        <v>5.0568999999999996E-2</v>
      </c>
      <c r="Q29" s="29" t="s">
        <v>214</v>
      </c>
      <c r="R29" s="29">
        <v>1.0709766666666667E-2</v>
      </c>
      <c r="S29" s="29" t="s">
        <v>216</v>
      </c>
      <c r="T29" s="29" t="s">
        <v>217</v>
      </c>
      <c r="U29" s="29" t="s">
        <v>221</v>
      </c>
      <c r="V29" s="29" t="s">
        <v>221</v>
      </c>
      <c r="W29" s="27">
        <v>19.52</v>
      </c>
      <c r="X29" s="27">
        <v>3.9495872540670001</v>
      </c>
      <c r="Y29" s="25" t="s">
        <v>218</v>
      </c>
      <c r="Z29" s="25">
        <v>0.16666666666666666</v>
      </c>
      <c r="AA29" s="25" t="s">
        <v>219</v>
      </c>
      <c r="AB29" s="25" t="s">
        <v>218</v>
      </c>
    </row>
    <row r="30" spans="1:28" s="5" customFormat="1" ht="29.25" customHeight="1" thickBot="1" x14ac:dyDescent="0.3">
      <c r="A30" s="37" t="s">
        <v>285</v>
      </c>
      <c r="B30" s="13"/>
      <c r="C30" s="25">
        <v>7.8213333333333326</v>
      </c>
      <c r="D30" s="26">
        <v>0.41766666666666669</v>
      </c>
      <c r="E30" s="26">
        <v>4.7333333333333334</v>
      </c>
      <c r="F30" s="27">
        <v>355.13333333333338</v>
      </c>
      <c r="G30" s="27">
        <v>248.59333333333336</v>
      </c>
      <c r="H30" s="27">
        <v>40.019733333333335</v>
      </c>
      <c r="I30" s="27">
        <v>9.7844333333333324</v>
      </c>
      <c r="J30" s="27">
        <v>2.7489000000000003</v>
      </c>
      <c r="K30" s="27">
        <v>27.1</v>
      </c>
      <c r="L30" s="27">
        <v>8.11</v>
      </c>
      <c r="M30" s="27">
        <v>14.4</v>
      </c>
      <c r="N30" s="27">
        <v>1.72</v>
      </c>
      <c r="O30" s="28" t="s">
        <v>217</v>
      </c>
      <c r="P30" s="29" t="s">
        <v>214</v>
      </c>
      <c r="Q30" s="29">
        <v>5.6748666666666676E-2</v>
      </c>
      <c r="R30" s="29" t="s">
        <v>215</v>
      </c>
      <c r="S30" s="29" t="s">
        <v>216</v>
      </c>
      <c r="T30" s="29" t="s">
        <v>217</v>
      </c>
      <c r="U30" s="29" t="s">
        <v>221</v>
      </c>
      <c r="V30" s="29" t="s">
        <v>221</v>
      </c>
      <c r="W30" s="27">
        <v>75.334999999999994</v>
      </c>
      <c r="X30" s="27">
        <v>10.10804835794</v>
      </c>
      <c r="Y30" s="25" t="s">
        <v>218</v>
      </c>
      <c r="Z30" s="25">
        <v>9.3333333333333338E-2</v>
      </c>
      <c r="AA30" s="25">
        <v>0.17696666666666663</v>
      </c>
      <c r="AB30" s="25" t="s">
        <v>218</v>
      </c>
    </row>
    <row r="31" spans="1:28" s="5" customFormat="1" ht="29.25" customHeight="1" thickBot="1" x14ac:dyDescent="0.3">
      <c r="A31" s="37" t="s">
        <v>286</v>
      </c>
      <c r="B31" s="13"/>
      <c r="C31" s="25">
        <v>7.5179999999999998</v>
      </c>
      <c r="D31" s="26">
        <v>0.70600000000000007</v>
      </c>
      <c r="E31" s="26">
        <v>20.3</v>
      </c>
      <c r="F31" s="27">
        <v>206.76666666666665</v>
      </c>
      <c r="G31" s="27">
        <v>144.73666666666665</v>
      </c>
      <c r="H31" s="27">
        <v>48.593333333333334</v>
      </c>
      <c r="I31" s="27">
        <v>10.086399999999999</v>
      </c>
      <c r="J31" s="27">
        <v>2.5846666666666667</v>
      </c>
      <c r="K31" s="27">
        <v>8.27</v>
      </c>
      <c r="L31" s="27">
        <v>3.68</v>
      </c>
      <c r="M31" s="27">
        <v>26</v>
      </c>
      <c r="N31" s="27">
        <v>1.77</v>
      </c>
      <c r="O31" s="28">
        <v>1.1000000000000001E-3</v>
      </c>
      <c r="P31" s="29" t="s">
        <v>214</v>
      </c>
      <c r="Q31" s="29">
        <v>0.16809749999999998</v>
      </c>
      <c r="R31" s="29">
        <v>2.3927250000000001E-2</v>
      </c>
      <c r="S31" s="29" t="s">
        <v>216</v>
      </c>
      <c r="T31" s="29" t="s">
        <v>217</v>
      </c>
      <c r="U31" s="29" t="s">
        <v>221</v>
      </c>
      <c r="V31" s="29" t="s">
        <v>221</v>
      </c>
      <c r="W31" s="27">
        <v>17.384999999999998</v>
      </c>
      <c r="X31" s="27">
        <v>3.5809919549039999</v>
      </c>
      <c r="Y31" s="25" t="s">
        <v>218</v>
      </c>
      <c r="Z31" s="25">
        <v>4.4999999999999998E-2</v>
      </c>
      <c r="AA31" s="25" t="s">
        <v>219</v>
      </c>
      <c r="AB31" s="25" t="s">
        <v>218</v>
      </c>
    </row>
    <row r="32" spans="1:28" s="5" customFormat="1" ht="29.25" customHeight="1" thickBot="1" x14ac:dyDescent="0.3">
      <c r="A32" s="37" t="s">
        <v>287</v>
      </c>
      <c r="B32" s="13"/>
      <c r="C32" s="25">
        <v>7.4153333333333338</v>
      </c>
      <c r="D32" s="26">
        <v>0.38799999999999996</v>
      </c>
      <c r="E32" s="26">
        <v>7.6000000000000005</v>
      </c>
      <c r="F32" s="27">
        <v>143.03333333333333</v>
      </c>
      <c r="G32" s="27">
        <v>100.12333333333332</v>
      </c>
      <c r="H32" s="27">
        <v>27.582566666666665</v>
      </c>
      <c r="I32" s="27">
        <v>6.8563000000000001</v>
      </c>
      <c r="J32" s="27">
        <v>2.0678666666666667</v>
      </c>
      <c r="K32" s="27">
        <v>10.8</v>
      </c>
      <c r="L32" s="27">
        <v>3.06</v>
      </c>
      <c r="M32" s="27">
        <v>12.9</v>
      </c>
      <c r="N32" s="27">
        <v>1.46</v>
      </c>
      <c r="O32" s="28" t="s">
        <v>217</v>
      </c>
      <c r="P32" s="29" t="s">
        <v>214</v>
      </c>
      <c r="Q32" s="29" t="s">
        <v>214</v>
      </c>
      <c r="R32" s="29">
        <v>1.1054666666666668E-2</v>
      </c>
      <c r="S32" s="29" t="s">
        <v>216</v>
      </c>
      <c r="T32" s="29" t="s">
        <v>217</v>
      </c>
      <c r="U32" s="29" t="s">
        <v>221</v>
      </c>
      <c r="V32" s="29" t="s">
        <v>221</v>
      </c>
      <c r="W32" s="27">
        <v>17.384999999999998</v>
      </c>
      <c r="X32" s="27">
        <v>3.9574439834800001</v>
      </c>
      <c r="Y32" s="25" t="s">
        <v>218</v>
      </c>
      <c r="Z32" s="25">
        <v>1.6733333333333331</v>
      </c>
      <c r="AA32" s="25" t="s">
        <v>219</v>
      </c>
      <c r="AB32" s="25" t="s">
        <v>218</v>
      </c>
    </row>
    <row r="33" spans="1:28" s="5" customFormat="1" ht="29.25" customHeight="1" thickBot="1" x14ac:dyDescent="0.3">
      <c r="A33" s="37" t="s">
        <v>288</v>
      </c>
      <c r="B33" s="13"/>
      <c r="C33" s="25">
        <v>7.6759999999999993</v>
      </c>
      <c r="D33" s="26">
        <v>0.3753333333333333</v>
      </c>
      <c r="E33" s="26">
        <v>4.6902333333333335</v>
      </c>
      <c r="F33" s="27">
        <v>208.33333333333334</v>
      </c>
      <c r="G33" s="27">
        <v>145.83333333333334</v>
      </c>
      <c r="H33" s="27">
        <v>49.005133333333333</v>
      </c>
      <c r="I33" s="27">
        <v>10.112299999999999</v>
      </c>
      <c r="J33" s="27">
        <v>2.2219666666666669</v>
      </c>
      <c r="K33" s="27">
        <v>8.52</v>
      </c>
      <c r="L33" s="27">
        <v>3.97</v>
      </c>
      <c r="M33" s="27">
        <v>26.4</v>
      </c>
      <c r="N33" s="27">
        <v>1.64</v>
      </c>
      <c r="O33" s="28">
        <v>1E-3</v>
      </c>
      <c r="P33" s="29" t="s">
        <v>214</v>
      </c>
      <c r="Q33" s="29">
        <v>6.0359000000000003E-2</v>
      </c>
      <c r="R33" s="29">
        <v>1.4872E-2</v>
      </c>
      <c r="S33" s="29" t="s">
        <v>216</v>
      </c>
      <c r="T33" s="29" t="s">
        <v>217</v>
      </c>
      <c r="U33" s="29" t="s">
        <v>221</v>
      </c>
      <c r="V33" s="29" t="s">
        <v>221</v>
      </c>
      <c r="W33" s="27">
        <v>33.549999999999997</v>
      </c>
      <c r="X33" s="27">
        <v>3.7628693506949999</v>
      </c>
      <c r="Y33" s="25" t="s">
        <v>218</v>
      </c>
      <c r="Z33" s="25">
        <v>4.3333333333333335E-2</v>
      </c>
      <c r="AA33" s="25" t="s">
        <v>219</v>
      </c>
      <c r="AB33" s="25" t="s">
        <v>218</v>
      </c>
    </row>
    <row r="34" spans="1:28" s="5" customFormat="1" ht="29.25" customHeight="1" thickBot="1" x14ac:dyDescent="0.3">
      <c r="A34" s="37" t="s">
        <v>289</v>
      </c>
      <c r="B34" s="13"/>
      <c r="C34" s="25">
        <v>7.2873333333333337</v>
      </c>
      <c r="D34" s="26">
        <v>0.45300000000000001</v>
      </c>
      <c r="E34" s="26">
        <v>7.9333333333333327</v>
      </c>
      <c r="F34" s="27">
        <v>135.13333333333335</v>
      </c>
      <c r="G34" s="27">
        <v>94.593333333333348</v>
      </c>
      <c r="H34" s="27">
        <v>26.152966666666668</v>
      </c>
      <c r="I34" s="27">
        <v>6.4658666666666669</v>
      </c>
      <c r="J34" s="27">
        <v>1.5104333333333333</v>
      </c>
      <c r="K34" s="27">
        <v>10.8</v>
      </c>
      <c r="L34" s="27">
        <v>3.35</v>
      </c>
      <c r="M34" s="27">
        <v>11.9</v>
      </c>
      <c r="N34" s="27">
        <v>1.03</v>
      </c>
      <c r="O34" s="28" t="s">
        <v>217</v>
      </c>
      <c r="P34" s="29" t="s">
        <v>214</v>
      </c>
      <c r="Q34" s="29" t="s">
        <v>214</v>
      </c>
      <c r="R34" s="29" t="s">
        <v>215</v>
      </c>
      <c r="S34" s="29" t="s">
        <v>216</v>
      </c>
      <c r="T34" s="29" t="s">
        <v>217</v>
      </c>
      <c r="U34" s="29" t="s">
        <v>221</v>
      </c>
      <c r="V34" s="29" t="s">
        <v>221</v>
      </c>
      <c r="W34" s="27">
        <v>20.13</v>
      </c>
      <c r="X34" s="27">
        <v>4.0768888101499998</v>
      </c>
      <c r="Y34" s="25" t="s">
        <v>218</v>
      </c>
      <c r="Z34" s="25">
        <v>0.11</v>
      </c>
      <c r="AA34" s="25" t="s">
        <v>219</v>
      </c>
      <c r="AB34" s="25" t="s">
        <v>218</v>
      </c>
    </row>
    <row r="35" spans="1:28" s="5" customFormat="1" ht="29.25" customHeight="1" thickBot="1" x14ac:dyDescent="0.3">
      <c r="A35" s="37" t="s">
        <v>290</v>
      </c>
      <c r="B35" s="13"/>
      <c r="C35" s="25">
        <v>7.5793333333333335</v>
      </c>
      <c r="D35" s="26">
        <v>0.58233333333333326</v>
      </c>
      <c r="E35" s="26">
        <v>8.5333333333333332</v>
      </c>
      <c r="F35" s="27">
        <v>191.1</v>
      </c>
      <c r="G35" s="27">
        <v>133.76999999999998</v>
      </c>
      <c r="H35" s="27">
        <v>31.226433333333336</v>
      </c>
      <c r="I35" s="27">
        <v>10.917033333333331</v>
      </c>
      <c r="J35" s="27">
        <v>1.4623666666666668</v>
      </c>
      <c r="K35" s="27">
        <v>11.5</v>
      </c>
      <c r="L35" s="27">
        <v>4.75</v>
      </c>
      <c r="M35" s="27">
        <v>25</v>
      </c>
      <c r="N35" s="27">
        <v>0.94899999999999995</v>
      </c>
      <c r="O35" s="28" t="s">
        <v>217</v>
      </c>
      <c r="P35" s="29">
        <v>9.6795333333333317E-2</v>
      </c>
      <c r="Q35" s="29" t="s">
        <v>214</v>
      </c>
      <c r="R35" s="29">
        <v>1.0755600000000001E-2</v>
      </c>
      <c r="S35" s="29" t="s">
        <v>216</v>
      </c>
      <c r="T35" s="29" t="s">
        <v>217</v>
      </c>
      <c r="U35" s="29" t="s">
        <v>221</v>
      </c>
      <c r="V35" s="29" t="s">
        <v>221</v>
      </c>
      <c r="W35" s="27">
        <v>42.089999999999996</v>
      </c>
      <c r="X35" s="27">
        <v>4.8283329983199996</v>
      </c>
      <c r="Y35" s="25">
        <v>0.35116666666666668</v>
      </c>
      <c r="Z35" s="25">
        <v>0.12</v>
      </c>
      <c r="AA35" s="25" t="s">
        <v>219</v>
      </c>
      <c r="AB35" s="25" t="s">
        <v>218</v>
      </c>
    </row>
    <row r="36" spans="1:28" s="5" customFormat="1" ht="29.25" customHeight="1" thickBot="1" x14ac:dyDescent="0.3">
      <c r="A36" s="37" t="s">
        <v>291</v>
      </c>
      <c r="B36" s="13"/>
      <c r="C36" s="25">
        <v>7.5643333333333329</v>
      </c>
      <c r="D36" s="26">
        <v>0.67133333333333345</v>
      </c>
      <c r="E36" s="26">
        <v>7.3180666666666667</v>
      </c>
      <c r="F36" s="27">
        <v>200.23333333333335</v>
      </c>
      <c r="G36" s="27">
        <v>140.16333333333333</v>
      </c>
      <c r="H36" s="27">
        <v>30.433633333333333</v>
      </c>
      <c r="I36" s="27">
        <v>9.9622666666666664</v>
      </c>
      <c r="J36" s="27">
        <v>1.8636333333333333</v>
      </c>
      <c r="K36" s="27">
        <v>13.2</v>
      </c>
      <c r="L36" s="27">
        <v>4.63</v>
      </c>
      <c r="M36" s="27">
        <v>20.7</v>
      </c>
      <c r="N36" s="27">
        <v>0.82699999999999996</v>
      </c>
      <c r="O36" s="28" t="s">
        <v>217</v>
      </c>
      <c r="P36" s="29">
        <v>8.6797333333333324E-2</v>
      </c>
      <c r="Q36" s="29" t="s">
        <v>214</v>
      </c>
      <c r="R36" s="29">
        <v>1.0778366666666666E-2</v>
      </c>
      <c r="S36" s="29" t="s">
        <v>216</v>
      </c>
      <c r="T36" s="29" t="s">
        <v>217</v>
      </c>
      <c r="U36" s="29" t="s">
        <v>221</v>
      </c>
      <c r="V36" s="29" t="s">
        <v>221</v>
      </c>
      <c r="W36" s="27">
        <v>32.024999999999999</v>
      </c>
      <c r="X36" s="27">
        <v>5.2034490656200001</v>
      </c>
      <c r="Y36" s="25">
        <v>0.24029999999999999</v>
      </c>
      <c r="Z36" s="25">
        <v>6.5000000000000002E-2</v>
      </c>
      <c r="AA36" s="25" t="s">
        <v>219</v>
      </c>
      <c r="AB36" s="25" t="s">
        <v>218</v>
      </c>
    </row>
    <row r="37" spans="1:28" s="5" customFormat="1" ht="29.25" customHeight="1" thickBot="1" x14ac:dyDescent="0.3">
      <c r="A37" s="37" t="s">
        <v>292</v>
      </c>
      <c r="B37" s="13"/>
      <c r="C37" s="25">
        <v>7.556333333333332</v>
      </c>
      <c r="D37" s="26">
        <v>0.49499999999999994</v>
      </c>
      <c r="E37" s="26">
        <v>5.0212333333333339</v>
      </c>
      <c r="F37" s="27">
        <v>198.4</v>
      </c>
      <c r="G37" s="27">
        <v>138.88</v>
      </c>
      <c r="H37" s="27">
        <v>48.426566666666673</v>
      </c>
      <c r="I37" s="27">
        <v>10.344433333333333</v>
      </c>
      <c r="J37" s="27">
        <v>1.9776999999999998</v>
      </c>
      <c r="K37" s="27">
        <v>8.1300000000000008</v>
      </c>
      <c r="L37" s="27">
        <v>4.42</v>
      </c>
      <c r="M37" s="27">
        <v>30.5</v>
      </c>
      <c r="N37" s="27">
        <v>2.0099999999999998</v>
      </c>
      <c r="O37" s="28">
        <v>1.5E-3</v>
      </c>
      <c r="P37" s="29">
        <v>7.7981000000000009E-2</v>
      </c>
      <c r="Q37" s="29">
        <v>8.2884333333333324E-2</v>
      </c>
      <c r="R37" s="29">
        <v>2.4632999999999999E-2</v>
      </c>
      <c r="S37" s="29" t="s">
        <v>216</v>
      </c>
      <c r="T37" s="29" t="s">
        <v>217</v>
      </c>
      <c r="U37" s="29" t="s">
        <v>221</v>
      </c>
      <c r="V37" s="29" t="s">
        <v>221</v>
      </c>
      <c r="W37" s="27">
        <v>12.2</v>
      </c>
      <c r="X37" s="27">
        <v>3.850821602641</v>
      </c>
      <c r="Y37" s="25" t="s">
        <v>218</v>
      </c>
      <c r="Z37" s="25">
        <v>3.3333333333333333E-2</v>
      </c>
      <c r="AA37" s="25" t="s">
        <v>219</v>
      </c>
      <c r="AB37" s="25">
        <v>0.22296666666666667</v>
      </c>
    </row>
    <row r="38" spans="1:28" s="5" customFormat="1" ht="29.25" customHeight="1" thickBot="1" x14ac:dyDescent="0.3">
      <c r="A38" s="37" t="s">
        <v>293</v>
      </c>
      <c r="B38" s="13"/>
      <c r="C38" s="25">
        <v>7.1321818181818175</v>
      </c>
      <c r="D38" s="26">
        <v>0.47112121212121216</v>
      </c>
      <c r="E38" s="26">
        <v>8.6197121212121228</v>
      </c>
      <c r="F38" s="27">
        <v>133.80909090909091</v>
      </c>
      <c r="G38" s="27">
        <v>93.666363636363627</v>
      </c>
      <c r="H38" s="27">
        <v>28.340803030303036</v>
      </c>
      <c r="I38" s="27">
        <v>7.0293484848484846</v>
      </c>
      <c r="J38" s="27">
        <v>1.7942848484848484</v>
      </c>
      <c r="K38" s="27">
        <v>17.211000000000002</v>
      </c>
      <c r="L38" s="27">
        <v>3.319</v>
      </c>
      <c r="M38" s="27">
        <v>12.757999999999999</v>
      </c>
      <c r="N38" s="27">
        <v>1.3305</v>
      </c>
      <c r="O38" s="28" t="s">
        <v>217</v>
      </c>
      <c r="P38" s="29" t="s">
        <v>214</v>
      </c>
      <c r="Q38" s="29" t="s">
        <v>214</v>
      </c>
      <c r="R38" s="29">
        <v>1.2104039393939394E-2</v>
      </c>
      <c r="S38" s="29" t="s">
        <v>216</v>
      </c>
      <c r="T38" s="29" t="s">
        <v>217</v>
      </c>
      <c r="U38" s="29" t="s">
        <v>221</v>
      </c>
      <c r="V38" s="29" t="s">
        <v>221</v>
      </c>
      <c r="W38" s="27">
        <v>17.079999999999998</v>
      </c>
      <c r="X38" s="27">
        <v>5.6651427499732003</v>
      </c>
      <c r="Y38" s="25" t="s">
        <v>218</v>
      </c>
      <c r="Z38" s="25">
        <v>7.5757575757575774E-2</v>
      </c>
      <c r="AA38" s="25" t="s">
        <v>219</v>
      </c>
      <c r="AB38" s="25" t="s">
        <v>218</v>
      </c>
    </row>
    <row r="39" spans="1:28" s="5" customFormat="1" ht="29.25" customHeight="1" thickBot="1" x14ac:dyDescent="0.3">
      <c r="A39" s="37" t="s">
        <v>294</v>
      </c>
      <c r="B39" s="13"/>
      <c r="C39" s="25">
        <v>7.9206999999999983</v>
      </c>
      <c r="D39" s="26">
        <v>0.44329999999999997</v>
      </c>
      <c r="E39" s="26">
        <v>2.4</v>
      </c>
      <c r="F39" s="27">
        <v>339.07</v>
      </c>
      <c r="G39" s="27">
        <v>237.34899999999999</v>
      </c>
      <c r="H39" s="27">
        <v>16.813689999999998</v>
      </c>
      <c r="I39" s="27">
        <v>6.8527299999999993</v>
      </c>
      <c r="J39" s="27">
        <v>3.4758799999999992</v>
      </c>
      <c r="K39" s="27">
        <v>279.2</v>
      </c>
      <c r="L39" s="27">
        <v>10.346666666666666</v>
      </c>
      <c r="M39" s="27">
        <v>7.1866666666666674</v>
      </c>
      <c r="N39" s="27">
        <v>0.66366666666666674</v>
      </c>
      <c r="O39" s="28">
        <v>2.1133333333333334E-3</v>
      </c>
      <c r="P39" s="29" t="s">
        <v>214</v>
      </c>
      <c r="Q39" s="29" t="s">
        <v>214</v>
      </c>
      <c r="R39" s="29" t="s">
        <v>215</v>
      </c>
      <c r="S39" s="29" t="s">
        <v>216</v>
      </c>
      <c r="T39" s="29" t="s">
        <v>217</v>
      </c>
      <c r="U39" s="29" t="s">
        <v>221</v>
      </c>
      <c r="V39" s="29" t="s">
        <v>221</v>
      </c>
      <c r="W39" s="27">
        <v>106.75</v>
      </c>
      <c r="X39" s="27">
        <v>73.986347170450003</v>
      </c>
      <c r="Y39" s="25" t="s">
        <v>218</v>
      </c>
      <c r="Z39" s="25">
        <v>0.10230769230769229</v>
      </c>
      <c r="AA39" s="25" t="s">
        <v>219</v>
      </c>
      <c r="AB39" s="25" t="s">
        <v>218</v>
      </c>
    </row>
    <row r="40" spans="1:28" s="5" customFormat="1" ht="29.25" customHeight="1" thickBot="1" x14ac:dyDescent="0.3">
      <c r="A40" s="37" t="s">
        <v>295</v>
      </c>
      <c r="B40" s="13"/>
      <c r="C40" s="25">
        <v>7.3937142857142844</v>
      </c>
      <c r="D40" s="26">
        <v>0.42428571428571432</v>
      </c>
      <c r="E40" s="26">
        <v>7.6428571428571432</v>
      </c>
      <c r="F40" s="27">
        <v>137.72857142857143</v>
      </c>
      <c r="G40" s="27">
        <v>96.41</v>
      </c>
      <c r="H40" s="27">
        <v>27.831142857142851</v>
      </c>
      <c r="I40" s="27">
        <v>6.8286571428571419</v>
      </c>
      <c r="J40" s="27">
        <v>1.8219428571428569</v>
      </c>
      <c r="K40" s="27">
        <v>10.45</v>
      </c>
      <c r="L40" s="27">
        <v>3</v>
      </c>
      <c r="M40" s="27">
        <v>12.7</v>
      </c>
      <c r="N40" s="27">
        <v>1.43</v>
      </c>
      <c r="O40" s="28">
        <v>1.0249999999999999E-3</v>
      </c>
      <c r="P40" s="29" t="s">
        <v>214</v>
      </c>
      <c r="Q40" s="29" t="s">
        <v>214</v>
      </c>
      <c r="R40" s="29" t="s">
        <v>215</v>
      </c>
      <c r="S40" s="29" t="s">
        <v>216</v>
      </c>
      <c r="T40" s="29" t="s">
        <v>217</v>
      </c>
      <c r="U40" s="29" t="s">
        <v>221</v>
      </c>
      <c r="V40" s="29" t="s">
        <v>221</v>
      </c>
      <c r="W40" s="27">
        <v>21.96</v>
      </c>
      <c r="X40" s="27">
        <v>3.84532452434</v>
      </c>
      <c r="Y40" s="25" t="s">
        <v>218</v>
      </c>
      <c r="Z40" s="25">
        <v>1.5714285714285715E-2</v>
      </c>
      <c r="AA40" s="25" t="s">
        <v>219</v>
      </c>
      <c r="AB40" s="25" t="s">
        <v>218</v>
      </c>
    </row>
    <row r="41" spans="1:28" s="5" customFormat="1" ht="29.25" customHeight="1" thickBot="1" x14ac:dyDescent="0.3">
      <c r="A41" s="37" t="s">
        <v>296</v>
      </c>
      <c r="B41" s="13"/>
      <c r="C41" s="25">
        <v>7.6253333333333337</v>
      </c>
      <c r="D41" s="26">
        <v>0.58966666666666667</v>
      </c>
      <c r="E41" s="26">
        <v>14.233333333333334</v>
      </c>
      <c r="F41" s="27">
        <v>203.73333333333335</v>
      </c>
      <c r="G41" s="27">
        <v>142.61333333333334</v>
      </c>
      <c r="H41" s="27">
        <v>48.432066666666664</v>
      </c>
      <c r="I41" s="27">
        <v>9.7305333333333337</v>
      </c>
      <c r="J41" s="27">
        <v>2.6332333333333335</v>
      </c>
      <c r="K41" s="27">
        <v>7.92</v>
      </c>
      <c r="L41" s="27">
        <v>4.24</v>
      </c>
      <c r="M41" s="27">
        <v>30.8</v>
      </c>
      <c r="N41" s="27">
        <v>1.83</v>
      </c>
      <c r="O41" s="28" t="s">
        <v>217</v>
      </c>
      <c r="P41" s="29">
        <v>8.840933333333334E-2</v>
      </c>
      <c r="Q41" s="29">
        <v>0.149061</v>
      </c>
      <c r="R41" s="29">
        <v>1.9758966666666666E-2</v>
      </c>
      <c r="S41" s="29" t="s">
        <v>216</v>
      </c>
      <c r="T41" s="29" t="s">
        <v>217</v>
      </c>
      <c r="U41" s="29" t="s">
        <v>221</v>
      </c>
      <c r="V41" s="29" t="s">
        <v>221</v>
      </c>
      <c r="W41" s="27">
        <v>28.974999999999998</v>
      </c>
      <c r="X41" s="27">
        <v>3.724238771305</v>
      </c>
      <c r="Y41" s="25" t="s">
        <v>218</v>
      </c>
      <c r="Z41" s="25">
        <v>2.3333333333333334E-2</v>
      </c>
      <c r="AA41" s="25" t="s">
        <v>219</v>
      </c>
      <c r="AB41" s="25" t="s">
        <v>218</v>
      </c>
    </row>
    <row r="42" spans="1:28" s="5" customFormat="1" ht="29.25" customHeight="1" thickBot="1" x14ac:dyDescent="0.3">
      <c r="A42" s="37" t="s">
        <v>297</v>
      </c>
      <c r="B42" s="13"/>
      <c r="C42" s="25">
        <v>7.7329999999999997</v>
      </c>
      <c r="D42" s="26">
        <v>0.4336666666666667</v>
      </c>
      <c r="E42" s="26">
        <v>4.0227999999999993</v>
      </c>
      <c r="F42" s="27">
        <v>366.73333333333335</v>
      </c>
      <c r="G42" s="27">
        <v>256.71333333333331</v>
      </c>
      <c r="H42" s="27">
        <v>39.558833333333332</v>
      </c>
      <c r="I42" s="27">
        <v>9.883799999999999</v>
      </c>
      <c r="J42" s="27">
        <v>4.9852333333333334</v>
      </c>
      <c r="K42" s="27">
        <v>42.1</v>
      </c>
      <c r="L42" s="27">
        <v>11.1</v>
      </c>
      <c r="M42" s="27">
        <v>19</v>
      </c>
      <c r="N42" s="27">
        <v>2.25</v>
      </c>
      <c r="O42" s="28">
        <v>1.2999999999999999E-3</v>
      </c>
      <c r="P42" s="29" t="s">
        <v>214</v>
      </c>
      <c r="Q42" s="29" t="s">
        <v>214</v>
      </c>
      <c r="R42" s="29" t="s">
        <v>215</v>
      </c>
      <c r="S42" s="29" t="s">
        <v>216</v>
      </c>
      <c r="T42" s="29" t="s">
        <v>217</v>
      </c>
      <c r="U42" s="29" t="s">
        <v>221</v>
      </c>
      <c r="V42" s="29" t="s">
        <v>221</v>
      </c>
      <c r="W42" s="27">
        <v>79.91</v>
      </c>
      <c r="X42" s="27">
        <v>15.085529001919999</v>
      </c>
      <c r="Y42" s="25" t="s">
        <v>218</v>
      </c>
      <c r="Z42" s="25">
        <v>0.24666666666666667</v>
      </c>
      <c r="AA42" s="25">
        <v>0.16386666666666663</v>
      </c>
      <c r="AB42" s="25" t="s">
        <v>218</v>
      </c>
    </row>
    <row r="43" spans="1:28" s="5" customFormat="1" ht="29.25" customHeight="1" thickBot="1" x14ac:dyDescent="0.3">
      <c r="A43" s="37" t="s">
        <v>298</v>
      </c>
      <c r="B43" s="13"/>
      <c r="C43" s="25">
        <v>7.1859999999999999</v>
      </c>
      <c r="D43" s="26">
        <v>0.51133333333333331</v>
      </c>
      <c r="E43" s="26">
        <v>8.5333333333333332</v>
      </c>
      <c r="F43" s="27">
        <v>132.23333333333332</v>
      </c>
      <c r="G43" s="27">
        <v>92.563333333333318</v>
      </c>
      <c r="H43" s="27">
        <v>27.728566666666666</v>
      </c>
      <c r="I43" s="27">
        <v>6.7177666666666669</v>
      </c>
      <c r="J43" s="27">
        <v>1.8069</v>
      </c>
      <c r="K43" s="27">
        <v>10.5</v>
      </c>
      <c r="L43" s="27">
        <v>3.21</v>
      </c>
      <c r="M43" s="27">
        <v>15.4</v>
      </c>
      <c r="N43" s="27">
        <v>2.89</v>
      </c>
      <c r="O43" s="28">
        <v>1.1000000000000001E-3</v>
      </c>
      <c r="P43" s="29" t="s">
        <v>214</v>
      </c>
      <c r="Q43" s="29" t="s">
        <v>214</v>
      </c>
      <c r="R43" s="29">
        <v>1.2479266666666667E-2</v>
      </c>
      <c r="S43" s="29" t="s">
        <v>216</v>
      </c>
      <c r="T43" s="29" t="s">
        <v>217</v>
      </c>
      <c r="U43" s="29">
        <v>3.0999999999999999E-3</v>
      </c>
      <c r="V43" s="29" t="s">
        <v>221</v>
      </c>
      <c r="W43" s="27">
        <v>13.115</v>
      </c>
      <c r="X43" s="27">
        <v>3.9443065638600001</v>
      </c>
      <c r="Y43" s="25" t="s">
        <v>218</v>
      </c>
      <c r="Z43" s="25">
        <v>9.9999999999999992E-2</v>
      </c>
      <c r="AA43" s="25" t="s">
        <v>219</v>
      </c>
      <c r="AB43" s="25" t="s">
        <v>218</v>
      </c>
    </row>
    <row r="44" spans="1:28" s="5" customFormat="1" ht="29.25" customHeight="1" thickBot="1" x14ac:dyDescent="0.3">
      <c r="A44" s="37" t="s">
        <v>299</v>
      </c>
      <c r="B44" s="13" t="s">
        <v>261</v>
      </c>
      <c r="C44" s="25">
        <v>7.1572499999999994</v>
      </c>
      <c r="D44" s="26">
        <v>0.59525000000000006</v>
      </c>
      <c r="E44" s="26">
        <v>8.1999999999999993</v>
      </c>
      <c r="F44" s="27">
        <v>133.07499999999999</v>
      </c>
      <c r="G44" s="27">
        <v>93.152499999999989</v>
      </c>
      <c r="H44" s="27">
        <v>27.604649999999999</v>
      </c>
      <c r="I44" s="27">
        <v>6.6711</v>
      </c>
      <c r="J44" s="27">
        <v>1.79105</v>
      </c>
      <c r="K44" s="27">
        <v>9.6950000000000003</v>
      </c>
      <c r="L44" s="27">
        <v>3.355</v>
      </c>
      <c r="M44" s="27">
        <v>13.05</v>
      </c>
      <c r="N44" s="27">
        <v>1.37</v>
      </c>
      <c r="O44" s="28">
        <v>1.0400000000000001E-3</v>
      </c>
      <c r="P44" s="29" t="s">
        <v>214</v>
      </c>
      <c r="Q44" s="29" t="s">
        <v>214</v>
      </c>
      <c r="R44" s="29">
        <v>1.26937E-2</v>
      </c>
      <c r="S44" s="29" t="s">
        <v>216</v>
      </c>
      <c r="T44" s="29" t="s">
        <v>217</v>
      </c>
      <c r="U44" s="29" t="s">
        <v>221</v>
      </c>
      <c r="V44" s="29" t="s">
        <v>221</v>
      </c>
      <c r="W44" s="27">
        <v>15.555</v>
      </c>
      <c r="X44" s="27">
        <v>3.8029964809524999</v>
      </c>
      <c r="Y44" s="25" t="s">
        <v>218</v>
      </c>
      <c r="Z44" s="25">
        <v>4.4999999999999998E-2</v>
      </c>
      <c r="AA44" s="25" t="s">
        <v>219</v>
      </c>
      <c r="AB44" s="25" t="s">
        <v>218</v>
      </c>
    </row>
    <row r="45" spans="1:28" s="5" customFormat="1" ht="29.25" customHeight="1" thickBot="1" x14ac:dyDescent="0.3">
      <c r="A45" s="37" t="s">
        <v>300</v>
      </c>
      <c r="B45" s="13"/>
      <c r="C45" s="25">
        <v>7.4810000000000008</v>
      </c>
      <c r="D45" s="26">
        <v>0.36333333333333329</v>
      </c>
      <c r="E45" s="26">
        <v>3.1666666666666665</v>
      </c>
      <c r="F45" s="27">
        <v>132.13333333333333</v>
      </c>
      <c r="G45" s="27">
        <v>92.493333333333325</v>
      </c>
      <c r="H45" s="27">
        <v>26.305099999999999</v>
      </c>
      <c r="I45" s="27">
        <v>6.6984666666666675</v>
      </c>
      <c r="J45" s="27">
        <v>1.5945333333333334</v>
      </c>
      <c r="K45" s="27">
        <v>9.67</v>
      </c>
      <c r="L45" s="27">
        <v>3.7</v>
      </c>
      <c r="M45" s="27">
        <v>14.1</v>
      </c>
      <c r="N45" s="27">
        <v>1.62</v>
      </c>
      <c r="O45" s="28">
        <v>2.2000000000000001E-3</v>
      </c>
      <c r="P45" s="29" t="s">
        <v>214</v>
      </c>
      <c r="Q45" s="29" t="s">
        <v>214</v>
      </c>
      <c r="R45" s="29" t="s">
        <v>215</v>
      </c>
      <c r="S45" s="29" t="s">
        <v>216</v>
      </c>
      <c r="T45" s="29" t="s">
        <v>217</v>
      </c>
      <c r="U45" s="29" t="s">
        <v>221</v>
      </c>
      <c r="V45" s="29" t="s">
        <v>221</v>
      </c>
      <c r="W45" s="27">
        <v>16.47</v>
      </c>
      <c r="X45" s="27">
        <v>3.93884881975</v>
      </c>
      <c r="Y45" s="25" t="s">
        <v>218</v>
      </c>
      <c r="Z45" s="25">
        <v>0.08</v>
      </c>
      <c r="AA45" s="25" t="s">
        <v>219</v>
      </c>
      <c r="AB45" s="25" t="s">
        <v>218</v>
      </c>
    </row>
    <row r="46" spans="1:28" s="5" customFormat="1" ht="29.25" customHeight="1" thickBot="1" x14ac:dyDescent="0.3">
      <c r="A46" s="37" t="s">
        <v>301</v>
      </c>
      <c r="B46" s="13"/>
      <c r="C46" s="25">
        <v>7.843</v>
      </c>
      <c r="D46" s="26">
        <v>0.46783333333333332</v>
      </c>
      <c r="E46" s="26">
        <v>4.5</v>
      </c>
      <c r="F46" s="27">
        <v>376.90000000000003</v>
      </c>
      <c r="G46" s="27">
        <v>263.83</v>
      </c>
      <c r="H46" s="27">
        <v>35.295516666666664</v>
      </c>
      <c r="I46" s="27">
        <v>11.14955</v>
      </c>
      <c r="J46" s="27">
        <v>8.0715833333333347</v>
      </c>
      <c r="K46" s="27">
        <v>44.4</v>
      </c>
      <c r="L46" s="27">
        <v>11.9</v>
      </c>
      <c r="M46" s="27">
        <v>22.5</v>
      </c>
      <c r="N46" s="27">
        <v>3.15</v>
      </c>
      <c r="O46" s="28" t="s">
        <v>217</v>
      </c>
      <c r="P46" s="29" t="s">
        <v>214</v>
      </c>
      <c r="Q46" s="29">
        <v>5.9007833333333336E-2</v>
      </c>
      <c r="R46" s="29" t="s">
        <v>215</v>
      </c>
      <c r="S46" s="29" t="s">
        <v>216</v>
      </c>
      <c r="T46" s="29" t="s">
        <v>217</v>
      </c>
      <c r="U46" s="29" t="s">
        <v>221</v>
      </c>
      <c r="V46" s="29" t="s">
        <v>221</v>
      </c>
      <c r="W46" s="27">
        <v>83.875</v>
      </c>
      <c r="X46" s="27">
        <v>15.989405691090001</v>
      </c>
      <c r="Y46" s="25" t="s">
        <v>218</v>
      </c>
      <c r="Z46" s="25">
        <v>0.13833333333333334</v>
      </c>
      <c r="AA46" s="25">
        <v>0.17219999999999999</v>
      </c>
      <c r="AB46" s="25" t="s">
        <v>218</v>
      </c>
    </row>
    <row r="47" spans="1:28" s="5" customFormat="1" ht="29.25" customHeight="1" thickBot="1" x14ac:dyDescent="0.3">
      <c r="A47" s="37" t="s">
        <v>302</v>
      </c>
      <c r="B47" s="13"/>
      <c r="C47" s="25">
        <v>7.1536666666666662</v>
      </c>
      <c r="D47" s="26">
        <v>0.42166666666666663</v>
      </c>
      <c r="E47" s="26">
        <v>7.1999999999999993</v>
      </c>
      <c r="F47" s="27">
        <v>132.76666666666665</v>
      </c>
      <c r="G47" s="27">
        <v>92.936666666666653</v>
      </c>
      <c r="H47" s="27">
        <v>27.946299999999997</v>
      </c>
      <c r="I47" s="27">
        <v>7.0542333333333334</v>
      </c>
      <c r="J47" s="27">
        <v>1.9958</v>
      </c>
      <c r="K47" s="27">
        <v>10.3</v>
      </c>
      <c r="L47" s="27">
        <v>3.12</v>
      </c>
      <c r="M47" s="27">
        <v>13</v>
      </c>
      <c r="N47" s="27">
        <v>1.43</v>
      </c>
      <c r="O47" s="28">
        <v>1.6000000000000001E-3</v>
      </c>
      <c r="P47" s="29">
        <v>5.8345333333333339E-2</v>
      </c>
      <c r="Q47" s="29" t="s">
        <v>214</v>
      </c>
      <c r="R47" s="29">
        <v>1.4534600000000003E-2</v>
      </c>
      <c r="S47" s="29" t="s">
        <v>216</v>
      </c>
      <c r="T47" s="29" t="s">
        <v>217</v>
      </c>
      <c r="U47" s="29" t="s">
        <v>221</v>
      </c>
      <c r="V47" s="29">
        <v>3.8999999999999998E-3</v>
      </c>
      <c r="W47" s="27">
        <v>20.13</v>
      </c>
      <c r="X47" s="27">
        <v>3.8572909260600001</v>
      </c>
      <c r="Y47" s="25" t="s">
        <v>218</v>
      </c>
      <c r="Z47" s="25">
        <v>4.3333333333333335E-2</v>
      </c>
      <c r="AA47" s="25" t="s">
        <v>219</v>
      </c>
      <c r="AB47" s="25" t="s">
        <v>218</v>
      </c>
    </row>
    <row r="48" spans="1:28" s="5" customFormat="1" ht="29.25" customHeight="1" thickBot="1" x14ac:dyDescent="0.3">
      <c r="A48" s="37" t="s">
        <v>303</v>
      </c>
      <c r="B48" s="13"/>
      <c r="C48" s="25">
        <v>7.5836666666666659</v>
      </c>
      <c r="D48" s="26">
        <v>0.88700000000000001</v>
      </c>
      <c r="E48" s="26">
        <v>8.2666666666666675</v>
      </c>
      <c r="F48" s="27">
        <v>190.96666666666667</v>
      </c>
      <c r="G48" s="27">
        <v>133.67666666666665</v>
      </c>
      <c r="H48" s="27">
        <v>32.290866666666666</v>
      </c>
      <c r="I48" s="27">
        <v>11.036499999999998</v>
      </c>
      <c r="J48" s="27">
        <v>1.6384666666666667</v>
      </c>
      <c r="K48" s="27">
        <v>121</v>
      </c>
      <c r="L48" s="27">
        <v>4.95</v>
      </c>
      <c r="M48" s="27">
        <v>24.5</v>
      </c>
      <c r="N48" s="27">
        <v>1.1499999999999999</v>
      </c>
      <c r="O48" s="28" t="s">
        <v>217</v>
      </c>
      <c r="P48" s="29">
        <v>0.14379999999999998</v>
      </c>
      <c r="Q48" s="29" t="s">
        <v>214</v>
      </c>
      <c r="R48" s="29">
        <v>1.2598999999999999E-2</v>
      </c>
      <c r="S48" s="29" t="s">
        <v>216</v>
      </c>
      <c r="T48" s="29" t="s">
        <v>217</v>
      </c>
      <c r="U48" s="29" t="s">
        <v>221</v>
      </c>
      <c r="V48" s="29" t="s">
        <v>221</v>
      </c>
      <c r="W48" s="27">
        <v>35.074999999999996</v>
      </c>
      <c r="X48" s="27">
        <v>32.256195496590003</v>
      </c>
      <c r="Y48" s="25">
        <v>0.14663333333333331</v>
      </c>
      <c r="Z48" s="25">
        <v>2.5000000000000001E-2</v>
      </c>
      <c r="AA48" s="25" t="s">
        <v>219</v>
      </c>
      <c r="AB48" s="25">
        <v>0.34903333333333331</v>
      </c>
    </row>
    <row r="49" spans="1:28" s="5" customFormat="1" ht="29.25" customHeight="1" thickBot="1" x14ac:dyDescent="0.3">
      <c r="A49" s="37" t="s">
        <v>304</v>
      </c>
      <c r="B49" s="13" t="s">
        <v>261</v>
      </c>
      <c r="C49" s="25">
        <v>7.823833333333333</v>
      </c>
      <c r="D49" s="26">
        <v>0.71150000000000002</v>
      </c>
      <c r="E49" s="26">
        <v>13.1</v>
      </c>
      <c r="F49" s="27">
        <v>205</v>
      </c>
      <c r="G49" s="27">
        <v>143.5</v>
      </c>
      <c r="H49" s="27">
        <v>48.342933333333328</v>
      </c>
      <c r="I49" s="27">
        <v>9.8101166666666675</v>
      </c>
      <c r="J49" s="27">
        <v>2.5846499999999999</v>
      </c>
      <c r="K49" s="27">
        <v>28</v>
      </c>
      <c r="L49" s="27">
        <v>7.335</v>
      </c>
      <c r="M49" s="27">
        <v>23.8</v>
      </c>
      <c r="N49" s="27">
        <v>2.02</v>
      </c>
      <c r="O49" s="28">
        <v>1.0149999999999998E-3</v>
      </c>
      <c r="P49" s="29">
        <v>9.7977166666666671E-2</v>
      </c>
      <c r="Q49" s="29">
        <v>9.5436166666666683E-2</v>
      </c>
      <c r="R49" s="29">
        <v>1.7590066666666664E-2</v>
      </c>
      <c r="S49" s="29" t="s">
        <v>216</v>
      </c>
      <c r="T49" s="29" t="s">
        <v>217</v>
      </c>
      <c r="U49" s="29" t="s">
        <v>221</v>
      </c>
      <c r="V49" s="29" t="s">
        <v>221</v>
      </c>
      <c r="W49" s="27">
        <v>14.7925</v>
      </c>
      <c r="X49" s="27">
        <v>10.013594254300001</v>
      </c>
      <c r="Y49" s="25" t="s">
        <v>218</v>
      </c>
      <c r="Z49" s="25">
        <v>2.4999999999999998E-2</v>
      </c>
      <c r="AA49" s="25" t="s">
        <v>219</v>
      </c>
      <c r="AB49" s="25" t="s">
        <v>218</v>
      </c>
    </row>
    <row r="50" spans="1:28" s="5" customFormat="1" ht="29.25" customHeight="1" thickBot="1" x14ac:dyDescent="0.3">
      <c r="A50" s="37" t="s">
        <v>305</v>
      </c>
      <c r="B50" s="13"/>
      <c r="C50" s="25">
        <v>7.6033333333333344</v>
      </c>
      <c r="D50" s="26">
        <v>0.61433333333333329</v>
      </c>
      <c r="E50" s="26">
        <v>4.5923000000000007</v>
      </c>
      <c r="F50" s="27">
        <v>197.6</v>
      </c>
      <c r="G50" s="27">
        <v>138.32</v>
      </c>
      <c r="H50" s="27">
        <v>49.051233333333329</v>
      </c>
      <c r="I50" s="27">
        <v>10.402766666666666</v>
      </c>
      <c r="J50" s="27">
        <v>1.8882333333333332</v>
      </c>
      <c r="K50" s="27">
        <v>5.54</v>
      </c>
      <c r="L50" s="27">
        <v>3.6</v>
      </c>
      <c r="M50" s="27">
        <v>18.899999999999999</v>
      </c>
      <c r="N50" s="27">
        <v>1.7</v>
      </c>
      <c r="O50" s="28">
        <v>1.6999999999999999E-3</v>
      </c>
      <c r="P50" s="29" t="s">
        <v>214</v>
      </c>
      <c r="Q50" s="29">
        <v>7.1030333333333334E-2</v>
      </c>
      <c r="R50" s="29">
        <v>2.4754999999999999E-2</v>
      </c>
      <c r="S50" s="29" t="s">
        <v>216</v>
      </c>
      <c r="T50" s="29" t="s">
        <v>217</v>
      </c>
      <c r="U50" s="29" t="s">
        <v>221</v>
      </c>
      <c r="V50" s="29" t="s">
        <v>221</v>
      </c>
      <c r="W50" s="27">
        <v>16.47</v>
      </c>
      <c r="X50" s="27">
        <v>2.8662759925149999</v>
      </c>
      <c r="Y50" s="25">
        <v>0.14675989233333334</v>
      </c>
      <c r="Z50" s="25">
        <v>3.6666666666666667E-2</v>
      </c>
      <c r="AA50" s="25" t="s">
        <v>219</v>
      </c>
      <c r="AB50" s="25">
        <v>0.23713333333333333</v>
      </c>
    </row>
    <row r="51" spans="1:28" s="5" customFormat="1" ht="29.25" customHeight="1" thickBot="1" x14ac:dyDescent="0.3">
      <c r="A51" s="37" t="s">
        <v>306</v>
      </c>
      <c r="B51" s="13"/>
      <c r="C51" s="25">
        <v>7.21</v>
      </c>
      <c r="D51" s="26">
        <v>0.69200000000000006</v>
      </c>
      <c r="E51" s="26">
        <v>9.4999999999999982</v>
      </c>
      <c r="F51" s="27">
        <v>135.06666666666666</v>
      </c>
      <c r="G51" s="27">
        <v>94.546666666666653</v>
      </c>
      <c r="H51" s="27">
        <v>28.388033333333329</v>
      </c>
      <c r="I51" s="27">
        <v>6.8752666666666675</v>
      </c>
      <c r="J51" s="27">
        <v>1.9834000000000003</v>
      </c>
      <c r="K51" s="27">
        <v>10.1</v>
      </c>
      <c r="L51" s="27">
        <v>3.02</v>
      </c>
      <c r="M51" s="27">
        <v>13.2</v>
      </c>
      <c r="N51" s="27">
        <v>1.31</v>
      </c>
      <c r="O51" s="28">
        <v>1.6000000000000001E-3</v>
      </c>
      <c r="P51" s="29">
        <v>8.8345000000000007E-2</v>
      </c>
      <c r="Q51" s="29" t="s">
        <v>214</v>
      </c>
      <c r="R51" s="29">
        <v>1.891E-2</v>
      </c>
      <c r="S51" s="29" t="s">
        <v>216</v>
      </c>
      <c r="T51" s="29" t="s">
        <v>217</v>
      </c>
      <c r="U51" s="29" t="s">
        <v>221</v>
      </c>
      <c r="V51" s="29">
        <v>2.8999999999999998E-3</v>
      </c>
      <c r="W51" s="27">
        <v>18.3</v>
      </c>
      <c r="X51" s="27">
        <v>3.76615670821</v>
      </c>
      <c r="Y51" s="25" t="s">
        <v>218</v>
      </c>
      <c r="Z51" s="25">
        <v>9.9999999999999992E-2</v>
      </c>
      <c r="AA51" s="25" t="s">
        <v>219</v>
      </c>
      <c r="AB51" s="25" t="s">
        <v>218</v>
      </c>
    </row>
    <row r="52" spans="1:28" s="5" customFormat="1" ht="29.25" customHeight="1" thickBot="1" x14ac:dyDescent="0.3">
      <c r="A52" s="37" t="s">
        <v>307</v>
      </c>
      <c r="B52" s="13"/>
      <c r="C52" s="25">
        <v>7.3960000000000008</v>
      </c>
      <c r="D52" s="26">
        <v>0.55699999999999994</v>
      </c>
      <c r="E52" s="26">
        <v>32.550000000000004</v>
      </c>
      <c r="F52" s="27">
        <v>244.625</v>
      </c>
      <c r="G52" s="27">
        <v>171.23749999999998</v>
      </c>
      <c r="H52" s="27">
        <v>44.894949999999994</v>
      </c>
      <c r="I52" s="27">
        <v>11.180074999999999</v>
      </c>
      <c r="J52" s="27">
        <v>1.9318250000000001</v>
      </c>
      <c r="K52" s="27">
        <v>13.7</v>
      </c>
      <c r="L52" s="27">
        <v>7.22</v>
      </c>
      <c r="M52" s="27">
        <v>24.7</v>
      </c>
      <c r="N52" s="27">
        <v>2.16</v>
      </c>
      <c r="O52" s="28">
        <v>1.6999999999999999E-3</v>
      </c>
      <c r="P52" s="29">
        <v>5.9749000000000003E-2</v>
      </c>
      <c r="Q52" s="29">
        <v>6.9524200000000008E-2</v>
      </c>
      <c r="R52" s="29">
        <v>1.3762760000000001E-2</v>
      </c>
      <c r="S52" s="29" t="s">
        <v>216</v>
      </c>
      <c r="T52" s="29" t="s">
        <v>217</v>
      </c>
      <c r="U52" s="29" t="s">
        <v>221</v>
      </c>
      <c r="V52" s="29" t="s">
        <v>221</v>
      </c>
      <c r="W52" s="27">
        <v>34.464999999999996</v>
      </c>
      <c r="X52" s="27">
        <v>6.3950858884899997</v>
      </c>
      <c r="Y52" s="25" t="s">
        <v>218</v>
      </c>
      <c r="Z52" s="25">
        <v>8.6000000000000007E-2</v>
      </c>
      <c r="AA52" s="25">
        <v>0.20192499999999999</v>
      </c>
      <c r="AB52" s="25" t="s">
        <v>218</v>
      </c>
    </row>
    <row r="53" spans="1:28" s="5" customFormat="1" ht="29.25" customHeight="1" thickBot="1" x14ac:dyDescent="0.3">
      <c r="A53" s="37" t="s">
        <v>308</v>
      </c>
      <c r="B53" s="13" t="s">
        <v>261</v>
      </c>
      <c r="C53" s="25">
        <v>7.4256666666666673</v>
      </c>
      <c r="D53" s="26">
        <v>0.51266666666666671</v>
      </c>
      <c r="E53" s="26">
        <v>7.0666666666666664</v>
      </c>
      <c r="F53" s="27">
        <v>203.53333333333333</v>
      </c>
      <c r="G53" s="27">
        <v>142.47333333333333</v>
      </c>
      <c r="H53" s="27">
        <v>30.953566666666671</v>
      </c>
      <c r="I53" s="27">
        <v>10.553266666666667</v>
      </c>
      <c r="J53" s="27">
        <v>1.8461999999999998</v>
      </c>
      <c r="K53" s="27">
        <v>12</v>
      </c>
      <c r="L53" s="27">
        <v>4.49</v>
      </c>
      <c r="M53" s="27">
        <v>24.3</v>
      </c>
      <c r="N53" s="27">
        <v>1.0900000000000001</v>
      </c>
      <c r="O53" s="28" t="s">
        <v>217</v>
      </c>
      <c r="P53" s="29" t="s">
        <v>214</v>
      </c>
      <c r="Q53" s="29" t="s">
        <v>214</v>
      </c>
      <c r="R53" s="29">
        <v>1.3052833333333335E-2</v>
      </c>
      <c r="S53" s="29" t="s">
        <v>216</v>
      </c>
      <c r="T53" s="29" t="s">
        <v>217</v>
      </c>
      <c r="U53" s="29" t="s">
        <v>221</v>
      </c>
      <c r="V53" s="29" t="s">
        <v>221</v>
      </c>
      <c r="W53" s="27">
        <v>33.244999999999997</v>
      </c>
      <c r="X53" s="27">
        <v>4.84610844952</v>
      </c>
      <c r="Y53" s="25">
        <v>0.28689999999999999</v>
      </c>
      <c r="Z53" s="25">
        <v>7.5000000000000011E-2</v>
      </c>
      <c r="AA53" s="25" t="s">
        <v>219</v>
      </c>
      <c r="AB53" s="25" t="s">
        <v>218</v>
      </c>
    </row>
    <row r="54" spans="1:28" s="5" customFormat="1" ht="29.25" customHeight="1" thickBot="1" x14ac:dyDescent="0.3">
      <c r="A54" s="37" t="s">
        <v>309</v>
      </c>
      <c r="B54" s="13"/>
      <c r="C54" s="25">
        <v>7.6624285714285714</v>
      </c>
      <c r="D54" s="26">
        <v>0.82014285714285717</v>
      </c>
      <c r="E54" s="26">
        <v>17.742857142857144</v>
      </c>
      <c r="F54" s="27">
        <v>335.97142857142859</v>
      </c>
      <c r="G54" s="27">
        <v>235.18</v>
      </c>
      <c r="H54" s="27">
        <v>36.957857142857144</v>
      </c>
      <c r="I54" s="27">
        <v>9.5841142857142874</v>
      </c>
      <c r="J54" s="27">
        <v>2.5250285714285714</v>
      </c>
      <c r="K54" s="27">
        <v>150.05000000000001</v>
      </c>
      <c r="L54" s="27">
        <v>8.94</v>
      </c>
      <c r="M54" s="27">
        <v>24.85</v>
      </c>
      <c r="N54" s="27">
        <v>1.71</v>
      </c>
      <c r="O54" s="28">
        <v>1.9499999999999999E-3</v>
      </c>
      <c r="P54" s="29" t="s">
        <v>214</v>
      </c>
      <c r="Q54" s="29">
        <v>0.1240957142857143</v>
      </c>
      <c r="R54" s="29">
        <v>4.2143215714285719E-2</v>
      </c>
      <c r="S54" s="29" t="s">
        <v>216</v>
      </c>
      <c r="T54" s="29" t="s">
        <v>217</v>
      </c>
      <c r="U54" s="29" t="s">
        <v>221</v>
      </c>
      <c r="V54" s="29" t="s">
        <v>221</v>
      </c>
      <c r="W54" s="27">
        <v>59.475000000000001</v>
      </c>
      <c r="X54" s="27">
        <v>41.154271593695</v>
      </c>
      <c r="Y54" s="25">
        <v>0.27317142857142857</v>
      </c>
      <c r="Z54" s="25">
        <v>0.14142857142857143</v>
      </c>
      <c r="AA54" s="25">
        <v>0.13967142857142859</v>
      </c>
      <c r="AB54" s="25" t="s">
        <v>218</v>
      </c>
    </row>
    <row r="55" spans="1:28" s="5" customFormat="1" ht="29.25" customHeight="1" thickBot="1" x14ac:dyDescent="0.3">
      <c r="A55" s="37" t="s">
        <v>310</v>
      </c>
      <c r="B55" s="13"/>
      <c r="C55" s="25">
        <v>7.5065</v>
      </c>
      <c r="D55" s="26">
        <v>0.71866666666666668</v>
      </c>
      <c r="E55" s="26">
        <v>30.150000000000002</v>
      </c>
      <c r="F55" s="27">
        <v>256.11666666666662</v>
      </c>
      <c r="G55" s="27">
        <v>179.28166666666661</v>
      </c>
      <c r="H55" s="27">
        <v>50.800833333333337</v>
      </c>
      <c r="I55" s="27">
        <v>11.075083333333334</v>
      </c>
      <c r="J55" s="27">
        <v>1.9692666666666667</v>
      </c>
      <c r="K55" s="27">
        <v>12.9</v>
      </c>
      <c r="L55" s="27">
        <v>7.12</v>
      </c>
      <c r="M55" s="27">
        <v>28.6</v>
      </c>
      <c r="N55" s="27">
        <v>1.96</v>
      </c>
      <c r="O55" s="28">
        <v>2.3999999999999998E-3</v>
      </c>
      <c r="P55" s="29">
        <v>0.10270700000000001</v>
      </c>
      <c r="Q55" s="29">
        <v>7.0734249999999999E-2</v>
      </c>
      <c r="R55" s="29">
        <v>1.6908200000000002E-2</v>
      </c>
      <c r="S55" s="29" t="s">
        <v>216</v>
      </c>
      <c r="T55" s="29" t="s">
        <v>217</v>
      </c>
      <c r="U55" s="29" t="s">
        <v>221</v>
      </c>
      <c r="V55" s="29" t="s">
        <v>221</v>
      </c>
      <c r="W55" s="27">
        <v>33.244999999999997</v>
      </c>
      <c r="X55" s="27">
        <v>6.1541134246800002</v>
      </c>
      <c r="Y55" s="25">
        <v>0.11840000000000002</v>
      </c>
      <c r="Z55" s="25">
        <v>0.16500000000000001</v>
      </c>
      <c r="AA55" s="25">
        <v>0.20076666666666665</v>
      </c>
      <c r="AB55" s="25" t="s">
        <v>218</v>
      </c>
    </row>
    <row r="56" spans="1:28" s="5" customFormat="1" ht="29.25" customHeight="1" thickBot="1" x14ac:dyDescent="0.3">
      <c r="A56" s="37" t="s">
        <v>311</v>
      </c>
      <c r="B56" s="13"/>
      <c r="C56" s="25">
        <v>7.581500000000001</v>
      </c>
      <c r="D56" s="26">
        <v>0.67019999999999991</v>
      </c>
      <c r="E56" s="26">
        <v>27.642857142857146</v>
      </c>
      <c r="F56" s="27">
        <v>276.49285714285713</v>
      </c>
      <c r="G56" s="27">
        <v>193.54499999999999</v>
      </c>
      <c r="H56" s="27">
        <v>58.114103571428579</v>
      </c>
      <c r="I56" s="27">
        <v>13.754089285714286</v>
      </c>
      <c r="J56" s="27">
        <v>2.2521499999999994</v>
      </c>
      <c r="K56" s="27">
        <v>12.825000000000001</v>
      </c>
      <c r="L56" s="27">
        <v>7.04</v>
      </c>
      <c r="M56" s="27">
        <v>35.949999999999996</v>
      </c>
      <c r="N56" s="27">
        <v>2.2833333333333332</v>
      </c>
      <c r="O56" s="28">
        <v>1.6500000000000002E-3</v>
      </c>
      <c r="P56" s="29">
        <v>0.13594544285714283</v>
      </c>
      <c r="Q56" s="29">
        <v>6.8030999999999994E-2</v>
      </c>
      <c r="R56" s="29">
        <v>2.3648028571428576E-2</v>
      </c>
      <c r="S56" s="29" t="s">
        <v>216</v>
      </c>
      <c r="T56" s="29" t="s">
        <v>217</v>
      </c>
      <c r="U56" s="29" t="s">
        <v>221</v>
      </c>
      <c r="V56" s="29" t="s">
        <v>221</v>
      </c>
      <c r="W56" s="27">
        <v>31.211666666666666</v>
      </c>
      <c r="X56" s="27">
        <v>6.1024314671276665</v>
      </c>
      <c r="Y56" s="25">
        <v>0.18835400057142854</v>
      </c>
      <c r="Z56" s="25">
        <v>8.9285714285714302E-2</v>
      </c>
      <c r="AA56" s="25">
        <v>0.17346785714285717</v>
      </c>
      <c r="AB56" s="25" t="s">
        <v>218</v>
      </c>
    </row>
    <row r="57" spans="1:28" s="5" customFormat="1" ht="29.25" customHeight="1" thickBot="1" x14ac:dyDescent="0.3">
      <c r="A57" s="37" t="s">
        <v>312</v>
      </c>
      <c r="B57" s="13"/>
      <c r="C57" s="25">
        <v>7.4766666666666666</v>
      </c>
      <c r="D57" s="26">
        <v>0.72433333333333338</v>
      </c>
      <c r="E57" s="26">
        <v>15.483333333333333</v>
      </c>
      <c r="F57" s="27">
        <v>312.78333333333336</v>
      </c>
      <c r="G57" s="27">
        <v>218.94833333333335</v>
      </c>
      <c r="H57" s="27">
        <v>70.384699999999995</v>
      </c>
      <c r="I57" s="27">
        <v>15.985099999999997</v>
      </c>
      <c r="J57" s="27">
        <v>2.8940999999999999</v>
      </c>
      <c r="K57" s="27">
        <v>13.8</v>
      </c>
      <c r="L57" s="27">
        <v>8.2899999999999991</v>
      </c>
      <c r="M57" s="27">
        <v>44.8</v>
      </c>
      <c r="N57" s="27">
        <v>2.61</v>
      </c>
      <c r="O57" s="28">
        <v>1.2999999999999999E-3</v>
      </c>
      <c r="P57" s="29" t="s">
        <v>214</v>
      </c>
      <c r="Q57" s="29">
        <v>6.5887666666666678E-2</v>
      </c>
      <c r="R57" s="29">
        <v>3.0161166666666663E-2</v>
      </c>
      <c r="S57" s="29" t="s">
        <v>216</v>
      </c>
      <c r="T57" s="29" t="s">
        <v>217</v>
      </c>
      <c r="U57" s="29" t="s">
        <v>221</v>
      </c>
      <c r="V57" s="29" t="s">
        <v>221</v>
      </c>
      <c r="W57" s="27">
        <v>25.62</v>
      </c>
      <c r="X57" s="27">
        <v>6.8607706820900001</v>
      </c>
      <c r="Y57" s="25">
        <v>0.3575810381666667</v>
      </c>
      <c r="Z57" s="25">
        <v>9.8333333333333314E-2</v>
      </c>
      <c r="AA57" s="25">
        <v>0.11955</v>
      </c>
      <c r="AB57" s="25" t="s">
        <v>218</v>
      </c>
    </row>
    <row r="58" spans="1:28" s="5" customFormat="1" ht="29.25" customHeight="1" thickBot="1" x14ac:dyDescent="0.3">
      <c r="A58" s="37" t="s">
        <v>313</v>
      </c>
      <c r="B58" s="13"/>
      <c r="C58" s="25">
        <v>7.7225000000000001</v>
      </c>
      <c r="D58" s="26">
        <v>0.94466666666666665</v>
      </c>
      <c r="E58" s="26">
        <v>29.924999999999997</v>
      </c>
      <c r="F58" s="27">
        <v>257.625</v>
      </c>
      <c r="G58" s="27">
        <v>180.33749999999998</v>
      </c>
      <c r="H58" s="27">
        <v>41.242342857142852</v>
      </c>
      <c r="I58" s="27">
        <v>10.606814285714284</v>
      </c>
      <c r="J58" s="27">
        <v>2.062128571428572</v>
      </c>
      <c r="K58" s="27">
        <v>92</v>
      </c>
      <c r="L58" s="27">
        <v>8.35</v>
      </c>
      <c r="M58" s="27">
        <v>31.299999999999997</v>
      </c>
      <c r="N58" s="27">
        <v>2.14</v>
      </c>
      <c r="O58" s="28">
        <v>2E-3</v>
      </c>
      <c r="P58" s="29">
        <v>9.1207571428571443E-2</v>
      </c>
      <c r="Q58" s="29">
        <v>0.11106342857142859</v>
      </c>
      <c r="R58" s="29">
        <v>1.8125383333333335E-2</v>
      </c>
      <c r="S58" s="29" t="s">
        <v>216</v>
      </c>
      <c r="T58" s="29" t="s">
        <v>217</v>
      </c>
      <c r="U58" s="29" t="s">
        <v>221</v>
      </c>
      <c r="V58" s="29" t="s">
        <v>221</v>
      </c>
      <c r="W58" s="27">
        <v>42.699999999999996</v>
      </c>
      <c r="X58" s="27">
        <v>26.414409060195002</v>
      </c>
      <c r="Y58" s="25" t="s">
        <v>218</v>
      </c>
      <c r="Z58" s="25">
        <v>0.04</v>
      </c>
      <c r="AA58" s="25">
        <v>0.19854285714285713</v>
      </c>
      <c r="AB58" s="25" t="s">
        <v>218</v>
      </c>
    </row>
    <row r="59" spans="1:28" s="5" customFormat="1" ht="29.25" customHeight="1" thickBot="1" x14ac:dyDescent="0.3">
      <c r="A59" s="37" t="s">
        <v>314</v>
      </c>
      <c r="B59" s="13"/>
      <c r="C59" s="25">
        <v>7.0987500000000008</v>
      </c>
      <c r="D59" s="26">
        <v>0.87825000000000009</v>
      </c>
      <c r="E59" s="26">
        <v>8.1750000000000007</v>
      </c>
      <c r="F59" s="27">
        <v>151</v>
      </c>
      <c r="G59" s="27">
        <v>105.69999999999999</v>
      </c>
      <c r="H59" s="27">
        <v>27.931825</v>
      </c>
      <c r="I59" s="27">
        <v>6.8501000000000003</v>
      </c>
      <c r="J59" s="27">
        <v>1.853675</v>
      </c>
      <c r="K59" s="27">
        <v>12.95</v>
      </c>
      <c r="L59" s="27">
        <v>3.66</v>
      </c>
      <c r="M59" s="27">
        <v>13.25</v>
      </c>
      <c r="N59" s="27">
        <v>1.32</v>
      </c>
      <c r="O59" s="28" t="s">
        <v>217</v>
      </c>
      <c r="P59" s="29">
        <v>7.5210250000000006E-2</v>
      </c>
      <c r="Q59" s="29" t="s">
        <v>214</v>
      </c>
      <c r="R59" s="29">
        <v>1.6370925000000001E-2</v>
      </c>
      <c r="S59" s="29" t="s">
        <v>216</v>
      </c>
      <c r="T59" s="29" t="s">
        <v>217</v>
      </c>
      <c r="U59" s="29" t="s">
        <v>221</v>
      </c>
      <c r="V59" s="29" t="s">
        <v>221</v>
      </c>
      <c r="W59" s="27">
        <v>21.807500000000001</v>
      </c>
      <c r="X59" s="27">
        <v>4.7414885092899999</v>
      </c>
      <c r="Y59" s="25" t="s">
        <v>218</v>
      </c>
      <c r="Z59" s="25">
        <v>5.4999999999999993E-2</v>
      </c>
      <c r="AA59" s="25" t="s">
        <v>219</v>
      </c>
      <c r="AB59" s="25" t="s">
        <v>218</v>
      </c>
    </row>
    <row r="60" spans="1:28" s="5" customFormat="1" ht="29.25" customHeight="1" thickBot="1" x14ac:dyDescent="0.3">
      <c r="A60" s="37" t="s">
        <v>315</v>
      </c>
      <c r="B60" s="13"/>
      <c r="C60" s="25">
        <v>7.4373749999999994</v>
      </c>
      <c r="D60" s="26">
        <v>0.67266666666666675</v>
      </c>
      <c r="E60" s="26">
        <v>7.8375000000000004</v>
      </c>
      <c r="F60" s="27">
        <v>239.66250000000002</v>
      </c>
      <c r="G60" s="27">
        <v>167.76375000000002</v>
      </c>
      <c r="H60" s="27">
        <v>32.365099999999998</v>
      </c>
      <c r="I60" s="27">
        <v>12.7377875</v>
      </c>
      <c r="J60" s="27">
        <v>3.7894999999999994</v>
      </c>
      <c r="K60" s="27">
        <v>28.305</v>
      </c>
      <c r="L60" s="27">
        <v>5.36</v>
      </c>
      <c r="M60" s="27">
        <v>21.85</v>
      </c>
      <c r="N60" s="27">
        <v>2.1150000000000002</v>
      </c>
      <c r="O60" s="28">
        <v>2E-3</v>
      </c>
      <c r="P60" s="29">
        <v>6.3063000000000008E-2</v>
      </c>
      <c r="Q60" s="29">
        <v>5.2662E-2</v>
      </c>
      <c r="R60" s="29">
        <v>1.5933233333333335E-2</v>
      </c>
      <c r="S60" s="29" t="s">
        <v>216</v>
      </c>
      <c r="T60" s="29" t="s">
        <v>217</v>
      </c>
      <c r="U60" s="29" t="s">
        <v>221</v>
      </c>
      <c r="V60" s="29" t="s">
        <v>221</v>
      </c>
      <c r="W60" s="27">
        <v>52.612499999999997</v>
      </c>
      <c r="X60" s="27">
        <v>9.2763021177125005</v>
      </c>
      <c r="Y60" s="25" t="s">
        <v>218</v>
      </c>
      <c r="Z60" s="25">
        <v>0.19777777777777777</v>
      </c>
      <c r="AA60" s="25" t="s">
        <v>219</v>
      </c>
      <c r="AB60" s="25" t="s">
        <v>218</v>
      </c>
    </row>
    <row r="61" spans="1:28" s="5" customFormat="1" ht="29.25" customHeight="1" thickBot="1" x14ac:dyDescent="0.3">
      <c r="A61" s="37" t="s">
        <v>316</v>
      </c>
      <c r="B61" s="13"/>
      <c r="C61" s="25">
        <v>7.7665000000000006</v>
      </c>
      <c r="D61" s="26">
        <v>0.70596874999999992</v>
      </c>
      <c r="E61" s="26">
        <v>27.95</v>
      </c>
      <c r="F61" s="27">
        <v>257.76666666666665</v>
      </c>
      <c r="G61" s="27">
        <v>180.43666666666664</v>
      </c>
      <c r="H61" s="27">
        <v>43.525980000000004</v>
      </c>
      <c r="I61" s="27">
        <v>11.26844</v>
      </c>
      <c r="J61" s="27">
        <v>2.0612400000000002</v>
      </c>
      <c r="K61" s="27">
        <v>92</v>
      </c>
      <c r="L61" s="27">
        <v>8.35</v>
      </c>
      <c r="M61" s="27">
        <v>31.299999999999997</v>
      </c>
      <c r="N61" s="27">
        <v>2.14</v>
      </c>
      <c r="O61" s="28">
        <v>2E-3</v>
      </c>
      <c r="P61" s="29">
        <v>8.8548833333333354E-2</v>
      </c>
      <c r="Q61" s="29">
        <v>0.103284</v>
      </c>
      <c r="R61" s="29">
        <v>2.1482883333333331E-2</v>
      </c>
      <c r="S61" s="29" t="s">
        <v>216</v>
      </c>
      <c r="T61" s="29" t="s">
        <v>217</v>
      </c>
      <c r="U61" s="29" t="s">
        <v>221</v>
      </c>
      <c r="V61" s="29" t="s">
        <v>221</v>
      </c>
      <c r="W61" s="27">
        <v>42.699999999999996</v>
      </c>
      <c r="X61" s="27">
        <v>26.414409060195002</v>
      </c>
      <c r="Y61" s="25" t="s">
        <v>218</v>
      </c>
      <c r="Z61" s="25">
        <v>4.1666666666666664E-2</v>
      </c>
      <c r="AA61" s="25">
        <v>0.22054000000000001</v>
      </c>
      <c r="AB61" s="25" t="s">
        <v>218</v>
      </c>
    </row>
    <row r="62" spans="1:28" s="5" customFormat="1" ht="29.25" customHeight="1" thickBot="1" x14ac:dyDescent="0.3">
      <c r="A62" s="37" t="s">
        <v>317</v>
      </c>
      <c r="B62" s="13"/>
      <c r="C62" s="25">
        <v>7.6450000000000005</v>
      </c>
      <c r="D62" s="26">
        <v>0.48733333333333334</v>
      </c>
      <c r="E62" s="26">
        <v>5.7</v>
      </c>
      <c r="F62" s="27">
        <v>329.03333333333336</v>
      </c>
      <c r="G62" s="27">
        <v>230.32333333333332</v>
      </c>
      <c r="H62" s="27">
        <v>14.889533333333333</v>
      </c>
      <c r="I62" s="27">
        <v>6.2812666666666672</v>
      </c>
      <c r="J62" s="27">
        <v>4.2587666666666664</v>
      </c>
      <c r="K62" s="27">
        <v>59.833333333333336</v>
      </c>
      <c r="L62" s="27">
        <v>10.199999999999999</v>
      </c>
      <c r="M62" s="27">
        <v>8.9866666666666664</v>
      </c>
      <c r="N62" s="27">
        <v>0.75033333333333341</v>
      </c>
      <c r="O62" s="28">
        <v>1.1799999999999998E-3</v>
      </c>
      <c r="P62" s="29" t="s">
        <v>214</v>
      </c>
      <c r="Q62" s="29" t="s">
        <v>214</v>
      </c>
      <c r="R62" s="29" t="s">
        <v>215</v>
      </c>
      <c r="S62" s="29" t="s">
        <v>216</v>
      </c>
      <c r="T62" s="29" t="s">
        <v>217</v>
      </c>
      <c r="U62" s="29" t="s">
        <v>221</v>
      </c>
      <c r="V62" s="29" t="s">
        <v>221</v>
      </c>
      <c r="W62" s="27">
        <v>102.68333333333334</v>
      </c>
      <c r="X62" s="27">
        <v>19.143387937136669</v>
      </c>
      <c r="Y62" s="25" t="s">
        <v>218</v>
      </c>
      <c r="Z62" s="25" t="e">
        <v>#DIV/0!</v>
      </c>
      <c r="AA62" s="25" t="s">
        <v>219</v>
      </c>
      <c r="AB62" s="25" t="s">
        <v>218</v>
      </c>
    </row>
    <row r="63" spans="1:28" s="5" customFormat="1" ht="29.25" customHeight="1" thickBot="1" x14ac:dyDescent="0.3">
      <c r="A63" s="37" t="s">
        <v>318</v>
      </c>
      <c r="B63" s="13"/>
      <c r="C63" s="25">
        <v>7.3810000000000002</v>
      </c>
      <c r="D63" s="26">
        <v>0.44733333333333336</v>
      </c>
      <c r="E63" s="26">
        <v>5.8666666666666671</v>
      </c>
      <c r="F63" s="27">
        <v>191.5</v>
      </c>
      <c r="G63" s="27">
        <v>134.04999999999998</v>
      </c>
      <c r="H63" s="27">
        <v>33.175733333333334</v>
      </c>
      <c r="I63" s="27">
        <v>10.750233333333334</v>
      </c>
      <c r="J63" s="27">
        <v>1.7148333333333332</v>
      </c>
      <c r="K63" s="27">
        <v>11.8</v>
      </c>
      <c r="L63" s="27">
        <v>5.24</v>
      </c>
      <c r="M63" s="27">
        <v>28.3</v>
      </c>
      <c r="N63" s="27">
        <v>1.29</v>
      </c>
      <c r="O63" s="28" t="s">
        <v>217</v>
      </c>
      <c r="P63" s="29">
        <v>7.0282666666666674E-2</v>
      </c>
      <c r="Q63" s="29" t="s">
        <v>214</v>
      </c>
      <c r="R63" s="29">
        <v>1.2218866666666665E-2</v>
      </c>
      <c r="S63" s="29" t="s">
        <v>216</v>
      </c>
      <c r="T63" s="29" t="s">
        <v>217</v>
      </c>
      <c r="U63" s="29" t="s">
        <v>221</v>
      </c>
      <c r="V63" s="29" t="s">
        <v>221</v>
      </c>
      <c r="W63" s="27">
        <v>36.295000000000002</v>
      </c>
      <c r="X63" s="27">
        <v>5.1050735533199996</v>
      </c>
      <c r="Y63" s="25">
        <v>0.31903333333333334</v>
      </c>
      <c r="Z63" s="25">
        <v>0.28999999999999998</v>
      </c>
      <c r="AA63" s="25">
        <v>0.17313333333333333</v>
      </c>
      <c r="AB63" s="25" t="s">
        <v>218</v>
      </c>
    </row>
    <row r="64" spans="1:28" s="5" customFormat="1" ht="29.25" customHeight="1" thickBot="1" x14ac:dyDescent="0.3">
      <c r="A64" s="37" t="s">
        <v>319</v>
      </c>
      <c r="B64" s="13"/>
      <c r="C64" s="25">
        <v>7.5423333333333327</v>
      </c>
      <c r="D64" s="26">
        <v>0.65300000000000002</v>
      </c>
      <c r="E64" s="26">
        <v>8.9</v>
      </c>
      <c r="F64" s="27">
        <v>199.56666666666669</v>
      </c>
      <c r="G64" s="27">
        <v>139.69666666666669</v>
      </c>
      <c r="H64" s="27">
        <v>23.608333333333331</v>
      </c>
      <c r="I64" s="27">
        <v>9.766866666666667</v>
      </c>
      <c r="J64" s="27">
        <v>1.6007</v>
      </c>
      <c r="K64" s="27">
        <v>11</v>
      </c>
      <c r="L64" s="27">
        <v>4.0199999999999996</v>
      </c>
      <c r="M64" s="27">
        <v>23.4</v>
      </c>
      <c r="N64" s="27">
        <v>1.43</v>
      </c>
      <c r="O64" s="28" t="s">
        <v>217</v>
      </c>
      <c r="P64" s="29">
        <v>9.0758333333333344E-2</v>
      </c>
      <c r="Q64" s="29" t="s">
        <v>214</v>
      </c>
      <c r="R64" s="29" t="s">
        <v>215</v>
      </c>
      <c r="S64" s="29" t="s">
        <v>216</v>
      </c>
      <c r="T64" s="29" t="s">
        <v>217</v>
      </c>
      <c r="U64" s="29" t="s">
        <v>221</v>
      </c>
      <c r="V64" s="29" t="s">
        <v>221</v>
      </c>
      <c r="W64" s="27">
        <v>39.04</v>
      </c>
      <c r="X64" s="27">
        <v>4.4027870951999999</v>
      </c>
      <c r="Y64" s="25">
        <v>0.31950000000000001</v>
      </c>
      <c r="Z64" s="25">
        <v>0.05</v>
      </c>
      <c r="AA64" s="25" t="s">
        <v>219</v>
      </c>
      <c r="AB64" s="25" t="s">
        <v>218</v>
      </c>
    </row>
    <row r="65" spans="1:28" s="5" customFormat="1" ht="29.25" customHeight="1" thickBot="1" x14ac:dyDescent="0.3">
      <c r="A65" s="37" t="s">
        <v>320</v>
      </c>
      <c r="B65" s="13"/>
      <c r="C65" s="25">
        <v>8.1420000000000012</v>
      </c>
      <c r="D65" s="26">
        <v>0.58500000000000008</v>
      </c>
      <c r="E65" s="26">
        <v>13.566666666666665</v>
      </c>
      <c r="F65" s="27">
        <v>329.59999999999997</v>
      </c>
      <c r="G65" s="27">
        <v>230.71999999999997</v>
      </c>
      <c r="H65" s="27">
        <v>33.898966666666666</v>
      </c>
      <c r="I65" s="27">
        <v>7.1169666666666673</v>
      </c>
      <c r="J65" s="27">
        <v>2.6336333333333335</v>
      </c>
      <c r="K65" s="27">
        <v>50.2</v>
      </c>
      <c r="L65" s="27">
        <v>9.0500000000000007</v>
      </c>
      <c r="M65" s="27">
        <v>20.399999999999999</v>
      </c>
      <c r="N65" s="27">
        <v>1.26</v>
      </c>
      <c r="O65" s="28">
        <v>1.1000000000000001E-3</v>
      </c>
      <c r="P65" s="29" t="s">
        <v>214</v>
      </c>
      <c r="Q65" s="29">
        <v>0.102495</v>
      </c>
      <c r="R65" s="29">
        <v>2.1128866666666669E-2</v>
      </c>
      <c r="S65" s="29" t="s">
        <v>216</v>
      </c>
      <c r="T65" s="29" t="s">
        <v>217</v>
      </c>
      <c r="U65" s="29" t="s">
        <v>221</v>
      </c>
      <c r="V65" s="29" t="s">
        <v>221</v>
      </c>
      <c r="W65" s="27">
        <v>89.364999999999995</v>
      </c>
      <c r="X65" s="27">
        <v>16.263991372980001</v>
      </c>
      <c r="Y65" s="25" t="s">
        <v>218</v>
      </c>
      <c r="Z65" s="25">
        <v>6.25E-2</v>
      </c>
      <c r="AA65" s="25">
        <v>0.12106666666666667</v>
      </c>
      <c r="AB65" s="25" t="s">
        <v>218</v>
      </c>
    </row>
    <row r="66" spans="1:28" s="5" customFormat="1" ht="29.25" customHeight="1" thickBot="1" x14ac:dyDescent="0.3">
      <c r="A66" s="37" t="s">
        <v>321</v>
      </c>
      <c r="B66" s="13"/>
      <c r="C66" s="25">
        <v>7.6416666666666657</v>
      </c>
      <c r="D66" s="26">
        <v>0.46966666666666668</v>
      </c>
      <c r="E66" s="26">
        <v>6.0666666666666664</v>
      </c>
      <c r="F66" s="27">
        <v>196.5333333333333</v>
      </c>
      <c r="G66" s="27">
        <v>137.5733333333333</v>
      </c>
      <c r="H66" s="27">
        <v>31.186033333333331</v>
      </c>
      <c r="I66" s="27">
        <v>10.503</v>
      </c>
      <c r="J66" s="27">
        <v>1.8355333333333335</v>
      </c>
      <c r="K66" s="27">
        <v>12.2</v>
      </c>
      <c r="L66" s="27">
        <v>4.82</v>
      </c>
      <c r="M66" s="27">
        <v>24.9</v>
      </c>
      <c r="N66" s="27">
        <v>0.94</v>
      </c>
      <c r="O66" s="28" t="s">
        <v>217</v>
      </c>
      <c r="P66" s="29" t="s">
        <v>214</v>
      </c>
      <c r="Q66" s="29" t="s">
        <v>214</v>
      </c>
      <c r="R66" s="29">
        <v>1.0972566666666666E-2</v>
      </c>
      <c r="S66" s="29" t="s">
        <v>216</v>
      </c>
      <c r="T66" s="29" t="s">
        <v>217</v>
      </c>
      <c r="U66" s="29" t="s">
        <v>221</v>
      </c>
      <c r="V66" s="29" t="s">
        <v>221</v>
      </c>
      <c r="W66" s="27">
        <v>35.074999999999996</v>
      </c>
      <c r="X66" s="27">
        <v>5.0319770146099998</v>
      </c>
      <c r="Y66" s="25">
        <v>0.12606666666666669</v>
      </c>
      <c r="Z66" s="25">
        <v>4.6666666666666669E-2</v>
      </c>
      <c r="AA66" s="25" t="s">
        <v>219</v>
      </c>
      <c r="AB66" s="25">
        <v>0.30113333333333331</v>
      </c>
    </row>
    <row r="67" spans="1:28" s="5" customFormat="1" ht="29.25" customHeight="1" thickBot="1" x14ac:dyDescent="0.3">
      <c r="A67" s="37" t="s">
        <v>322</v>
      </c>
      <c r="B67" s="13"/>
      <c r="C67" s="25">
        <v>7.4713333333333329</v>
      </c>
      <c r="D67" s="26">
        <v>0.50900000000000001</v>
      </c>
      <c r="E67" s="26">
        <v>5.5666666666666664</v>
      </c>
      <c r="F67" s="27">
        <v>193.79999999999998</v>
      </c>
      <c r="G67" s="27">
        <v>135.65999999999997</v>
      </c>
      <c r="H67" s="27">
        <v>30.742799999999999</v>
      </c>
      <c r="I67" s="27">
        <v>10.559033333333334</v>
      </c>
      <c r="J67" s="27">
        <v>1.8293333333333333</v>
      </c>
      <c r="K67" s="27">
        <v>10.3</v>
      </c>
      <c r="L67" s="27">
        <v>4.4400000000000004</v>
      </c>
      <c r="M67" s="27">
        <v>24.3</v>
      </c>
      <c r="N67" s="27">
        <v>1.04</v>
      </c>
      <c r="O67" s="28" t="s">
        <v>217</v>
      </c>
      <c r="P67" s="29" t="s">
        <v>214</v>
      </c>
      <c r="Q67" s="29" t="s">
        <v>214</v>
      </c>
      <c r="R67" s="29">
        <v>1.2936E-2</v>
      </c>
      <c r="S67" s="29" t="s">
        <v>216</v>
      </c>
      <c r="T67" s="29" t="s">
        <v>217</v>
      </c>
      <c r="U67" s="29" t="s">
        <v>221</v>
      </c>
      <c r="V67" s="29">
        <v>2E-3</v>
      </c>
      <c r="W67" s="27">
        <v>36.905000000000001</v>
      </c>
      <c r="X67" s="27">
        <v>4.4009735187599999</v>
      </c>
      <c r="Y67" s="25">
        <v>0.28526666666666661</v>
      </c>
      <c r="Z67" s="25">
        <v>0.1</v>
      </c>
      <c r="AA67" s="25" t="s">
        <v>219</v>
      </c>
      <c r="AB67" s="25" t="s">
        <v>218</v>
      </c>
    </row>
    <row r="68" spans="1:28" s="5" customFormat="1" ht="29.25" customHeight="1" thickBot="1" x14ac:dyDescent="0.3">
      <c r="A68" s="37" t="s">
        <v>323</v>
      </c>
      <c r="B68" s="13"/>
      <c r="C68" s="25">
        <v>7.3258333333333328</v>
      </c>
      <c r="D68" s="26">
        <v>0.36400000000000005</v>
      </c>
      <c r="E68" s="26">
        <v>3.2499999999999996</v>
      </c>
      <c r="F68" s="27">
        <v>164.95</v>
      </c>
      <c r="G68" s="27">
        <v>115.46499999999999</v>
      </c>
      <c r="H68" s="27">
        <v>26.17356666666667</v>
      </c>
      <c r="I68" s="27">
        <v>11.251516666666667</v>
      </c>
      <c r="J68" s="27">
        <v>1.7483499999999996</v>
      </c>
      <c r="K68" s="27">
        <v>58</v>
      </c>
      <c r="L68" s="27">
        <v>5.6750000000000007</v>
      </c>
      <c r="M68" s="27">
        <v>16.649999999999999</v>
      </c>
      <c r="N68" s="27">
        <v>1.1480000000000001</v>
      </c>
      <c r="O68" s="28">
        <v>1.085E-3</v>
      </c>
      <c r="P68" s="29" t="s">
        <v>214</v>
      </c>
      <c r="Q68" s="29" t="s">
        <v>214</v>
      </c>
      <c r="R68" s="29" t="s">
        <v>215</v>
      </c>
      <c r="S68" s="29" t="s">
        <v>216</v>
      </c>
      <c r="T68" s="29" t="s">
        <v>217</v>
      </c>
      <c r="U68" s="29" t="s">
        <v>221</v>
      </c>
      <c r="V68" s="29" t="s">
        <v>221</v>
      </c>
      <c r="W68" s="27">
        <v>27.602499999999999</v>
      </c>
      <c r="X68" s="27">
        <v>16.821787733984998</v>
      </c>
      <c r="Y68" s="25" t="s">
        <v>218</v>
      </c>
      <c r="Z68" s="25">
        <v>7.0000000000000007E-2</v>
      </c>
      <c r="AA68" s="25" t="s">
        <v>219</v>
      </c>
      <c r="AB68" s="25" t="s">
        <v>218</v>
      </c>
    </row>
    <row r="69" spans="1:28" s="5" customFormat="1" ht="29.25" customHeight="1" thickBot="1" x14ac:dyDescent="0.3">
      <c r="A69" s="37" t="s">
        <v>324</v>
      </c>
      <c r="B69" s="13"/>
      <c r="C69" s="25">
        <v>7.7855384615384606</v>
      </c>
      <c r="D69" s="26">
        <v>1</v>
      </c>
      <c r="E69" s="26">
        <v>37.592307692307699</v>
      </c>
      <c r="F69" s="27">
        <v>277.62307692307689</v>
      </c>
      <c r="G69" s="27">
        <v>194.33615384615382</v>
      </c>
      <c r="H69" s="27">
        <v>38.212407692307693</v>
      </c>
      <c r="I69" s="27">
        <v>10.00153076923077</v>
      </c>
      <c r="J69" s="27">
        <v>2.226807692307692</v>
      </c>
      <c r="K69" s="27">
        <v>26.666666666666671</v>
      </c>
      <c r="L69" s="27">
        <v>8.4966666666666679</v>
      </c>
      <c r="M69" s="27">
        <v>25.533333333333331</v>
      </c>
      <c r="N69" s="27">
        <v>1.7100000000000002</v>
      </c>
      <c r="O69" s="28">
        <v>1.8999999999999998E-3</v>
      </c>
      <c r="P69" s="29">
        <v>5.8432750000000006E-2</v>
      </c>
      <c r="Q69" s="29">
        <v>7.9973181818181804E-2</v>
      </c>
      <c r="R69" s="29">
        <v>1.9133881818181816E-2</v>
      </c>
      <c r="S69" s="29" t="s">
        <v>216</v>
      </c>
      <c r="T69" s="29" t="s">
        <v>217</v>
      </c>
      <c r="U69" s="29" t="s">
        <v>221</v>
      </c>
      <c r="V69" s="29" t="s">
        <v>221</v>
      </c>
      <c r="W69" s="27">
        <v>57.848333333333329</v>
      </c>
      <c r="X69" s="27">
        <v>10.159089391706667</v>
      </c>
      <c r="Y69" s="25" t="s">
        <v>218</v>
      </c>
      <c r="Z69" s="25">
        <v>6.9285714285714312E-2</v>
      </c>
      <c r="AA69" s="25">
        <v>0.17897692307692309</v>
      </c>
      <c r="AB69" s="25" t="s">
        <v>218</v>
      </c>
    </row>
    <row r="70" spans="1:28" s="5" customFormat="1" ht="29.25" customHeight="1" thickBot="1" x14ac:dyDescent="0.3">
      <c r="A70" s="37" t="s">
        <v>325</v>
      </c>
      <c r="B70" s="13"/>
      <c r="C70" s="25">
        <v>7.7020000000000008</v>
      </c>
      <c r="D70" s="26">
        <v>0.83433333333333337</v>
      </c>
      <c r="E70" s="26">
        <v>5.4541666666666666</v>
      </c>
      <c r="F70" s="27">
        <v>211.56666666666669</v>
      </c>
      <c r="G70" s="27">
        <v>148.09666666666666</v>
      </c>
      <c r="H70" s="27">
        <v>31.070633333333333</v>
      </c>
      <c r="I70" s="27">
        <v>10.088200000000001</v>
      </c>
      <c r="J70" s="27">
        <v>2.0027666666666666</v>
      </c>
      <c r="K70" s="27">
        <v>12.1</v>
      </c>
      <c r="L70" s="27">
        <v>4.67</v>
      </c>
      <c r="M70" s="27">
        <v>21</v>
      </c>
      <c r="N70" s="27">
        <v>0.88400000000000001</v>
      </c>
      <c r="O70" s="28" t="s">
        <v>217</v>
      </c>
      <c r="P70" s="29">
        <v>0.10940133333333334</v>
      </c>
      <c r="Q70" s="29" t="s">
        <v>214</v>
      </c>
      <c r="R70" s="29">
        <v>1.3914833333333335E-2</v>
      </c>
      <c r="S70" s="29" t="s">
        <v>216</v>
      </c>
      <c r="T70" s="29" t="s">
        <v>217</v>
      </c>
      <c r="U70" s="29" t="s">
        <v>221</v>
      </c>
      <c r="V70" s="29" t="s">
        <v>221</v>
      </c>
      <c r="W70" s="27">
        <v>30.805</v>
      </c>
      <c r="X70" s="27">
        <v>4.94522060214</v>
      </c>
      <c r="Y70" s="25">
        <v>0.25540000000000002</v>
      </c>
      <c r="Z70" s="25">
        <v>0.26500000000000001</v>
      </c>
      <c r="AA70" s="25" t="s">
        <v>219</v>
      </c>
      <c r="AB70" s="25" t="s">
        <v>218</v>
      </c>
    </row>
    <row r="71" spans="1:28" ht="12" x14ac:dyDescent="0.2">
      <c r="A71" s="1"/>
      <c r="B71" s="1"/>
      <c r="C71" s="1"/>
      <c r="D71" s="1"/>
      <c r="E71" s="1"/>
      <c r="F71" s="6"/>
      <c r="G71" s="6"/>
      <c r="H71" s="6"/>
      <c r="I71" s="6"/>
      <c r="J71" s="6"/>
      <c r="K71" s="6"/>
      <c r="L71" s="6"/>
      <c r="M71" s="6"/>
      <c r="N71" s="6"/>
      <c r="O71" s="1"/>
      <c r="P71" s="1"/>
      <c r="Q71" s="1"/>
      <c r="R71" s="1"/>
      <c r="S71" s="1"/>
      <c r="T71" s="1"/>
      <c r="U71" s="1"/>
      <c r="V71" s="1"/>
      <c r="W71" s="1"/>
      <c r="X71" s="1"/>
      <c r="Y71" s="7"/>
      <c r="Z71" s="7"/>
      <c r="AA71" s="7"/>
      <c r="AB71" s="7"/>
    </row>
    <row r="72" spans="1:28" ht="12" x14ac:dyDescent="0.2">
      <c r="A72" s="1"/>
      <c r="B72" s="1"/>
      <c r="C72" s="1"/>
      <c r="D72" s="1"/>
      <c r="E72" s="1"/>
      <c r="F72" s="6"/>
      <c r="G72" s="6"/>
      <c r="H72" s="6"/>
      <c r="I72" s="6"/>
      <c r="J72" s="6"/>
      <c r="K72" s="6"/>
      <c r="L72" s="6"/>
      <c r="M72" s="6"/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" x14ac:dyDescent="0.2">
      <c r="A73" s="1"/>
      <c r="B73" s="1"/>
      <c r="C73" s="1"/>
      <c r="D73" s="1"/>
      <c r="E73" s="1"/>
      <c r="F73" s="6"/>
      <c r="G73" s="6"/>
      <c r="H73" s="6"/>
      <c r="I73" s="6"/>
      <c r="J73" s="6"/>
      <c r="K73" s="6"/>
      <c r="L73" s="6"/>
      <c r="M73" s="6"/>
      <c r="N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" x14ac:dyDescent="0.2">
      <c r="A74" s="1"/>
      <c r="B74" s="1"/>
      <c r="C74" s="1"/>
      <c r="D74" s="1"/>
      <c r="E74" s="1"/>
      <c r="F74" s="6"/>
      <c r="G74" s="6"/>
      <c r="H74" s="6"/>
      <c r="I74" s="6"/>
      <c r="J74" s="6"/>
      <c r="K74" s="6"/>
      <c r="L74" s="6"/>
      <c r="M74" s="6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" x14ac:dyDescent="0.2">
      <c r="A75" s="1"/>
      <c r="B75" s="1"/>
      <c r="C75" s="1"/>
      <c r="D75" s="1"/>
      <c r="E75" s="1"/>
      <c r="F75" s="6"/>
      <c r="G75" s="6"/>
      <c r="H75" s="6"/>
      <c r="I75" s="6"/>
      <c r="J75" s="6"/>
      <c r="K75" s="6"/>
      <c r="L75" s="6"/>
      <c r="M75" s="6"/>
      <c r="N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169C-7F5E-46B8-8E3C-0F4EEFDEA133}">
  <dimension ref="A1:AC86"/>
  <sheetViews>
    <sheetView tabSelected="1" topLeftCell="A9" zoomScale="85" zoomScaleNormal="85" workbookViewId="0">
      <selection activeCell="O27" sqref="O27"/>
    </sheetView>
  </sheetViews>
  <sheetFormatPr defaultRowHeight="15" x14ac:dyDescent="0.25"/>
  <cols>
    <col min="2" max="2" width="47.28515625" customWidth="1"/>
  </cols>
  <sheetData>
    <row r="1" spans="1:29" ht="65.25" x14ac:dyDescent="0.25">
      <c r="B1" s="70" t="s">
        <v>426</v>
      </c>
      <c r="C1" s="1"/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4</v>
      </c>
      <c r="J1" s="51" t="s">
        <v>4</v>
      </c>
      <c r="K1" s="51" t="s">
        <v>4</v>
      </c>
      <c r="L1" s="51" t="s">
        <v>4</v>
      </c>
      <c r="M1" s="51" t="s">
        <v>4</v>
      </c>
      <c r="N1" s="51" t="s">
        <v>4</v>
      </c>
      <c r="O1" s="51" t="s">
        <v>4</v>
      </c>
      <c r="P1" s="51" t="s">
        <v>4</v>
      </c>
      <c r="Q1" s="51" t="s">
        <v>4</v>
      </c>
      <c r="R1" s="51" t="s">
        <v>4</v>
      </c>
      <c r="S1" s="51" t="s">
        <v>4</v>
      </c>
      <c r="T1" s="51" t="s">
        <v>4</v>
      </c>
      <c r="U1" s="51" t="s">
        <v>4</v>
      </c>
      <c r="V1" s="51" t="s">
        <v>4</v>
      </c>
      <c r="W1" s="51" t="s">
        <v>4</v>
      </c>
      <c r="X1" s="51" t="s">
        <v>4</v>
      </c>
      <c r="Y1" s="51" t="s">
        <v>5</v>
      </c>
      <c r="Z1" s="51" t="s">
        <v>4</v>
      </c>
      <c r="AA1" s="51" t="s">
        <v>4</v>
      </c>
      <c r="AB1" s="51" t="s">
        <v>4</v>
      </c>
      <c r="AC1" s="51" t="s">
        <v>4</v>
      </c>
    </row>
    <row r="2" spans="1:29" ht="102.75" x14ac:dyDescent="0.25">
      <c r="B2" s="71"/>
      <c r="D2" s="51" t="s">
        <v>6</v>
      </c>
      <c r="E2" s="51" t="s">
        <v>7</v>
      </c>
      <c r="F2" s="51" t="s">
        <v>8</v>
      </c>
      <c r="G2" s="51" t="s">
        <v>9</v>
      </c>
      <c r="H2" s="51" t="s">
        <v>10</v>
      </c>
      <c r="I2" s="51" t="s">
        <v>11</v>
      </c>
      <c r="J2" s="51" t="s">
        <v>12</v>
      </c>
      <c r="K2" s="51" t="s">
        <v>13</v>
      </c>
      <c r="L2" s="51" t="s">
        <v>14</v>
      </c>
      <c r="M2" s="51" t="s">
        <v>15</v>
      </c>
      <c r="N2" s="51" t="s">
        <v>16</v>
      </c>
      <c r="O2" s="51" t="s">
        <v>17</v>
      </c>
      <c r="P2" s="51" t="s">
        <v>18</v>
      </c>
      <c r="Q2" s="51" t="s">
        <v>19</v>
      </c>
      <c r="R2" s="51" t="s">
        <v>20</v>
      </c>
      <c r="S2" s="51" t="s">
        <v>21</v>
      </c>
      <c r="T2" s="51" t="s">
        <v>22</v>
      </c>
      <c r="U2" s="51" t="s">
        <v>23</v>
      </c>
      <c r="V2" s="51" t="s">
        <v>24</v>
      </c>
      <c r="W2" s="51" t="s">
        <v>25</v>
      </c>
      <c r="X2" s="51" t="s">
        <v>26</v>
      </c>
      <c r="Y2" s="51" t="s">
        <v>27</v>
      </c>
      <c r="Z2" s="51" t="s">
        <v>28</v>
      </c>
      <c r="AA2" s="51" t="s">
        <v>29</v>
      </c>
      <c r="AB2" s="51" t="s">
        <v>30</v>
      </c>
      <c r="AC2" s="51" t="s">
        <v>31</v>
      </c>
    </row>
    <row r="3" spans="1:29" ht="15.75" thickBot="1" x14ac:dyDescent="0.3"/>
    <row r="4" spans="1:29" ht="24" customHeight="1" thickBot="1" x14ac:dyDescent="0.3">
      <c r="B4" s="37" t="s">
        <v>427</v>
      </c>
      <c r="C4" s="13"/>
      <c r="D4" s="25">
        <v>7.8576250000000005</v>
      </c>
      <c r="E4" s="25">
        <v>0.70500000000000007</v>
      </c>
      <c r="F4" s="27">
        <v>21.9</v>
      </c>
      <c r="G4" s="27">
        <v>397.22499999999997</v>
      </c>
      <c r="H4" s="27">
        <v>278.05749999999995</v>
      </c>
      <c r="I4" s="27">
        <v>86.460798478749993</v>
      </c>
      <c r="J4" s="27">
        <v>21.158195674999998</v>
      </c>
      <c r="K4" s="26">
        <v>3.2199801703749995</v>
      </c>
      <c r="L4" s="27">
        <v>18.166666666666668</v>
      </c>
      <c r="M4" s="27">
        <v>8.7126666666666654</v>
      </c>
      <c r="N4" s="27">
        <v>55.196666666666665</v>
      </c>
      <c r="O4" s="27">
        <v>3.6040000000000005</v>
      </c>
      <c r="P4" s="29">
        <v>3.203466666666667E-3</v>
      </c>
      <c r="Q4" s="29">
        <v>9.2695E-2</v>
      </c>
      <c r="R4" s="29">
        <v>4.7492499999999993E-2</v>
      </c>
      <c r="S4" s="29">
        <v>1.7381624999999998E-2</v>
      </c>
      <c r="T4" s="29" t="s">
        <v>216</v>
      </c>
      <c r="U4" s="29" t="s">
        <v>217</v>
      </c>
      <c r="V4" s="29" t="s">
        <v>221</v>
      </c>
      <c r="W4" s="29" t="s">
        <v>221</v>
      </c>
      <c r="X4" s="50">
        <v>47.620666666666665</v>
      </c>
      <c r="Y4" s="27">
        <v>10.572795236263</v>
      </c>
      <c r="Z4" s="25">
        <v>4.1499999999999992E-3</v>
      </c>
      <c r="AA4" s="25">
        <v>4.1250000000000002E-2</v>
      </c>
      <c r="AB4" s="25">
        <v>0.11880283025</v>
      </c>
      <c r="AC4" s="25">
        <v>0.14865542012500002</v>
      </c>
    </row>
    <row r="5" spans="1:29" ht="24" customHeight="1" thickBot="1" x14ac:dyDescent="0.3">
      <c r="A5" s="67" t="s">
        <v>361</v>
      </c>
      <c r="B5" s="37" t="s">
        <v>362</v>
      </c>
      <c r="C5" s="13"/>
      <c r="D5" s="25">
        <v>7.5486363636363629</v>
      </c>
      <c r="E5" s="25">
        <v>0.19247058823529414</v>
      </c>
      <c r="F5" s="27">
        <v>8.2764705882352931</v>
      </c>
      <c r="G5" s="27">
        <v>418.43636363636375</v>
      </c>
      <c r="H5" s="27">
        <v>292.90545454545457</v>
      </c>
      <c r="I5" s="27">
        <v>87.920049999999989</v>
      </c>
      <c r="J5" s="27">
        <v>12.307005882352941</v>
      </c>
      <c r="K5" s="26">
        <v>2.6538235294117647</v>
      </c>
      <c r="L5" s="27">
        <v>22.018285714285714</v>
      </c>
      <c r="M5" s="27">
        <v>7.8709571428571419</v>
      </c>
      <c r="N5" s="27">
        <v>56.444142857142865</v>
      </c>
      <c r="O5" s="27">
        <v>5.3497857142857148</v>
      </c>
      <c r="P5" s="29">
        <v>4.6895714285714284E-3</v>
      </c>
      <c r="Q5" s="29">
        <v>1.222351515151515E-2</v>
      </c>
      <c r="R5" s="29">
        <v>3.0102727272727271E-2</v>
      </c>
      <c r="S5" s="29">
        <v>1.4326818181818178E-2</v>
      </c>
      <c r="T5" s="29" t="s">
        <v>216</v>
      </c>
      <c r="U5" s="29" t="s">
        <v>217</v>
      </c>
      <c r="V5" s="29" t="s">
        <v>221</v>
      </c>
      <c r="W5" s="29" t="s">
        <v>221</v>
      </c>
      <c r="X5" s="50">
        <v>48.856642857142852</v>
      </c>
      <c r="Y5" s="27">
        <v>8.7841369047619047</v>
      </c>
      <c r="Z5" s="25">
        <v>0.20736666666666667</v>
      </c>
      <c r="AA5" s="25">
        <v>0.18305555555555553</v>
      </c>
      <c r="AB5" s="25">
        <v>0.13695294117647061</v>
      </c>
      <c r="AC5" s="25">
        <v>0.16236111111111109</v>
      </c>
    </row>
    <row r="6" spans="1:29" ht="24" customHeight="1" thickBot="1" x14ac:dyDescent="0.3">
      <c r="A6" s="67"/>
      <c r="B6" s="37" t="s">
        <v>363</v>
      </c>
      <c r="C6" s="13"/>
      <c r="D6" s="25">
        <v>7.3832000000000004</v>
      </c>
      <c r="E6" s="25">
        <v>0.1278</v>
      </c>
      <c r="F6" s="27">
        <v>3.968</v>
      </c>
      <c r="G6" s="27">
        <v>1862.6200000000001</v>
      </c>
      <c r="H6" s="27">
        <v>1303.8340000000001</v>
      </c>
      <c r="I6" s="27">
        <v>340.22052000000002</v>
      </c>
      <c r="J6" s="27">
        <v>88.904299999999992</v>
      </c>
      <c r="K6" s="26">
        <v>27.163819999999998</v>
      </c>
      <c r="L6" s="27">
        <v>172.16900000000001</v>
      </c>
      <c r="M6" s="27">
        <v>38.855999999999995</v>
      </c>
      <c r="N6" s="27">
        <v>186.7047</v>
      </c>
      <c r="O6" s="27">
        <v>6.4794</v>
      </c>
      <c r="P6" s="29">
        <v>9.7375000000000014E-3</v>
      </c>
      <c r="Q6" s="29">
        <v>1.5137000000000001E-2</v>
      </c>
      <c r="R6" s="29">
        <v>9.114800000000001E-3</v>
      </c>
      <c r="S6" s="29">
        <v>5.0068000000000009E-4</v>
      </c>
      <c r="T6" s="29" t="s">
        <v>216</v>
      </c>
      <c r="U6" s="29" t="s">
        <v>217</v>
      </c>
      <c r="V6" s="29" t="s">
        <v>221</v>
      </c>
      <c r="W6" s="29" t="s">
        <v>221</v>
      </c>
      <c r="X6" s="50">
        <v>118.462</v>
      </c>
      <c r="Y6" s="27">
        <v>59.232250000000008</v>
      </c>
      <c r="Z6" s="25">
        <v>-2.5240000000000002E-2</v>
      </c>
      <c r="AA6" s="25">
        <v>0.11599999999999999</v>
      </c>
      <c r="AB6" s="25">
        <v>0.19929999999999998</v>
      </c>
      <c r="AC6" s="25">
        <v>3.0640000000000001E-2</v>
      </c>
    </row>
    <row r="7" spans="1:29" ht="24" customHeight="1" thickBot="1" x14ac:dyDescent="0.3">
      <c r="A7" s="67"/>
      <c r="B7" s="37" t="s">
        <v>364</v>
      </c>
      <c r="C7" s="13"/>
      <c r="D7" s="25">
        <v>7.96</v>
      </c>
      <c r="E7" s="25">
        <v>0.157</v>
      </c>
      <c r="F7" s="27">
        <v>8.8666666666666671</v>
      </c>
      <c r="G7" s="27">
        <v>314.5</v>
      </c>
      <c r="H7" s="27">
        <v>220.14999999999998</v>
      </c>
      <c r="I7" s="27">
        <v>69.258200000000002</v>
      </c>
      <c r="J7" s="27">
        <v>11.277166666666668</v>
      </c>
      <c r="K7" s="26">
        <v>2.9735666666666667</v>
      </c>
      <c r="L7" s="27">
        <v>14.097</v>
      </c>
      <c r="M7" s="27">
        <v>5.5423</v>
      </c>
      <c r="N7" s="27">
        <v>44.993400000000001</v>
      </c>
      <c r="O7" s="27">
        <v>2.1676000000000002</v>
      </c>
      <c r="P7" s="29">
        <v>1.5820000000000001E-3</v>
      </c>
      <c r="Q7" s="29">
        <v>1.2440000000000001E-2</v>
      </c>
      <c r="R7" s="29">
        <v>0.16698999999999997</v>
      </c>
      <c r="S7" s="29">
        <v>2.5136999999999998E-3</v>
      </c>
      <c r="T7" s="29" t="s">
        <v>216</v>
      </c>
      <c r="U7" s="29" t="s">
        <v>217</v>
      </c>
      <c r="V7" s="29" t="s">
        <v>221</v>
      </c>
      <c r="W7" s="29" t="s">
        <v>221</v>
      </c>
      <c r="X7" s="50">
        <v>25.376000000000001</v>
      </c>
      <c r="Y7" s="27">
        <v>5.8335416666666662</v>
      </c>
      <c r="Z7" s="25">
        <v>-1.1333333333333334E-2</v>
      </c>
      <c r="AA7" s="25">
        <v>2.2499999999999999E-2</v>
      </c>
      <c r="AB7" s="25">
        <v>0.16093333333333334</v>
      </c>
      <c r="AC7" s="25">
        <v>3.5933333333333331E-2</v>
      </c>
    </row>
    <row r="8" spans="1:29" ht="24" customHeight="1" thickBot="1" x14ac:dyDescent="0.3">
      <c r="A8" s="67"/>
      <c r="B8" s="37" t="s">
        <v>428</v>
      </c>
      <c r="C8" s="13"/>
      <c r="D8" s="25">
        <v>7.4162500000000007</v>
      </c>
      <c r="E8" s="25">
        <v>0.66727272727272724</v>
      </c>
      <c r="F8" s="27">
        <v>9.8224999999999998</v>
      </c>
      <c r="G8" s="27">
        <v>301.2833333333333</v>
      </c>
      <c r="H8" s="27">
        <v>210.89833333333334</v>
      </c>
      <c r="I8" s="27">
        <v>65.467624999999998</v>
      </c>
      <c r="J8" s="27">
        <v>14.584133333333332</v>
      </c>
      <c r="K8" s="26">
        <v>2.2570833333333336</v>
      </c>
      <c r="L8" s="27">
        <v>12.441333333333333</v>
      </c>
      <c r="M8" s="27">
        <v>7.1179999999999994</v>
      </c>
      <c r="N8" s="27">
        <v>40.703333333333333</v>
      </c>
      <c r="O8" s="27">
        <v>3.0503333333333331</v>
      </c>
      <c r="P8" s="29" t="s">
        <v>217</v>
      </c>
      <c r="Q8" s="29">
        <v>6.5614166666666654E-2</v>
      </c>
      <c r="R8" s="29">
        <v>0.1230983333333333</v>
      </c>
      <c r="S8" s="29">
        <v>4.8081111111111116E-2</v>
      </c>
      <c r="T8" s="29" t="s">
        <v>216</v>
      </c>
      <c r="U8" s="29" t="s">
        <v>217</v>
      </c>
      <c r="V8" s="29" t="s">
        <v>221</v>
      </c>
      <c r="W8" s="29" t="s">
        <v>221</v>
      </c>
      <c r="X8" s="50">
        <v>41.520666666666664</v>
      </c>
      <c r="Y8" s="27">
        <v>6.0387471866310323</v>
      </c>
      <c r="Z8" s="25">
        <v>0.24284166666666665</v>
      </c>
      <c r="AA8" s="25">
        <v>0.17583333333333337</v>
      </c>
      <c r="AB8" s="25">
        <v>0.10302499999999999</v>
      </c>
      <c r="AC8" s="25">
        <v>7.9108333333333322E-2</v>
      </c>
    </row>
    <row r="9" spans="1:29" ht="24" customHeight="1" thickBot="1" x14ac:dyDescent="0.3">
      <c r="A9" s="67"/>
      <c r="B9" s="37" t="s">
        <v>365</v>
      </c>
      <c r="C9" s="13"/>
      <c r="D9" s="25">
        <v>7.91</v>
      </c>
      <c r="E9" s="25">
        <v>0.17566666666666667</v>
      </c>
      <c r="F9" s="27">
        <v>7.498333333333334</v>
      </c>
      <c r="G9" s="27">
        <v>444.88333333333327</v>
      </c>
      <c r="H9" s="27">
        <v>311.41833333333335</v>
      </c>
      <c r="I9" s="27">
        <v>98.174199999999999</v>
      </c>
      <c r="J9" s="27">
        <v>13.787216666666666</v>
      </c>
      <c r="K9" s="26">
        <v>2.4855833333333335</v>
      </c>
      <c r="L9" s="27">
        <v>26.506999999999998</v>
      </c>
      <c r="M9" s="27">
        <v>9.0741499999999995</v>
      </c>
      <c r="N9" s="27">
        <v>60.329650000000001</v>
      </c>
      <c r="O9" s="27">
        <v>4.8859499999999993</v>
      </c>
      <c r="P9" s="29">
        <v>1.1840999999999999E-2</v>
      </c>
      <c r="Q9" s="29">
        <v>2.4196666666666661E-2</v>
      </c>
      <c r="R9" s="29">
        <v>4.2795E-2</v>
      </c>
      <c r="S9" s="29">
        <v>1.8091166666666669E-2</v>
      </c>
      <c r="T9" s="29" t="s">
        <v>216</v>
      </c>
      <c r="U9" s="29" t="s">
        <v>217</v>
      </c>
      <c r="V9" s="29" t="s">
        <v>221</v>
      </c>
      <c r="W9" s="29" t="s">
        <v>221</v>
      </c>
      <c r="X9" s="50">
        <v>43.492999999999995</v>
      </c>
      <c r="Y9" s="27">
        <v>10.407645833333332</v>
      </c>
      <c r="Z9" s="25">
        <v>0.2477</v>
      </c>
      <c r="AA9" s="25">
        <v>7.4999999999999997E-2</v>
      </c>
      <c r="AB9" s="25">
        <v>0.15735000000000002</v>
      </c>
      <c r="AC9" s="25">
        <v>0.21366666666666664</v>
      </c>
    </row>
    <row r="10" spans="1:29" ht="24" customHeight="1" thickBot="1" x14ac:dyDescent="0.3">
      <c r="A10" s="67"/>
      <c r="B10" s="37" t="s">
        <v>366</v>
      </c>
      <c r="C10" s="13"/>
      <c r="D10" s="25">
        <v>7.9033333333333324</v>
      </c>
      <c r="E10" s="25">
        <v>0.40500000000000003</v>
      </c>
      <c r="F10" s="27">
        <v>6.3533333333333344</v>
      </c>
      <c r="G10" s="27">
        <v>487.5333333333333</v>
      </c>
      <c r="H10" s="27">
        <v>341.27333333333331</v>
      </c>
      <c r="I10" s="27">
        <v>84.23830000000001</v>
      </c>
      <c r="J10" s="27">
        <v>9.4756333333333327</v>
      </c>
      <c r="K10" s="26">
        <v>2.7462</v>
      </c>
      <c r="L10" s="27">
        <v>49.301000000000002</v>
      </c>
      <c r="M10" s="27">
        <v>7.8733000000000004</v>
      </c>
      <c r="N10" s="27">
        <v>51.928699999999999</v>
      </c>
      <c r="O10" s="27">
        <v>5.8112000000000004</v>
      </c>
      <c r="P10" s="29">
        <v>1.8209999999999999E-3</v>
      </c>
      <c r="Q10" s="29">
        <v>9.5943333333333332E-3</v>
      </c>
      <c r="R10" s="29">
        <v>4.9193333333333332E-2</v>
      </c>
      <c r="S10" s="29">
        <v>2.8226666666666667E-2</v>
      </c>
      <c r="T10" s="29" t="s">
        <v>216</v>
      </c>
      <c r="U10" s="29" t="s">
        <v>217</v>
      </c>
      <c r="V10" s="29" t="s">
        <v>221</v>
      </c>
      <c r="W10" s="29">
        <v>2.1090000000000002E-3</v>
      </c>
      <c r="X10" s="50">
        <v>88.084000000000003</v>
      </c>
      <c r="Y10" s="27">
        <v>15.605791666666669</v>
      </c>
      <c r="Z10" s="25">
        <v>0.24083333333333334</v>
      </c>
      <c r="AA10" s="25">
        <v>0.21666666666666667</v>
      </c>
      <c r="AB10" s="25">
        <v>9.4200000000000006E-2</v>
      </c>
      <c r="AC10" s="25">
        <v>9.2299999999999993E-2</v>
      </c>
    </row>
    <row r="11" spans="1:29" ht="24" customHeight="1" thickBot="1" x14ac:dyDescent="0.3">
      <c r="A11" s="67"/>
      <c r="B11" s="37" t="s">
        <v>367</v>
      </c>
      <c r="C11" s="13"/>
      <c r="D11" s="25">
        <v>7.7859999999999996</v>
      </c>
      <c r="E11" s="25">
        <v>0.22259999999999999</v>
      </c>
      <c r="F11" s="27">
        <v>5.8140000000000001</v>
      </c>
      <c r="G11" s="27">
        <v>303.58000000000004</v>
      </c>
      <c r="H11" s="27">
        <v>212.506</v>
      </c>
      <c r="I11" s="27">
        <v>69.089979999999997</v>
      </c>
      <c r="J11" s="27">
        <v>10.984240000000002</v>
      </c>
      <c r="K11" s="26">
        <v>1.9325799999999997</v>
      </c>
      <c r="L11" s="27">
        <v>12.653500000000001</v>
      </c>
      <c r="M11" s="27">
        <v>5.8442500000000006</v>
      </c>
      <c r="N11" s="27">
        <v>42.148399999999995</v>
      </c>
      <c r="O11" s="27">
        <v>2.1512500000000001</v>
      </c>
      <c r="P11" s="29">
        <v>1.353E-3</v>
      </c>
      <c r="Q11" s="29">
        <v>6.2163999999999997E-2</v>
      </c>
      <c r="R11" s="29">
        <v>9.7668000000000005E-2</v>
      </c>
      <c r="S11" s="29">
        <v>1.3271E-2</v>
      </c>
      <c r="T11" s="29" t="s">
        <v>216</v>
      </c>
      <c r="U11" s="29" t="s">
        <v>217</v>
      </c>
      <c r="V11" s="29" t="s">
        <v>221</v>
      </c>
      <c r="W11" s="29" t="s">
        <v>221</v>
      </c>
      <c r="X11" s="50">
        <v>27.450000000000003</v>
      </c>
      <c r="Y11" s="27">
        <v>5.5984791666666673</v>
      </c>
      <c r="Z11" s="25">
        <v>0.14788000000000001</v>
      </c>
      <c r="AA11" s="25">
        <v>9.4E-2</v>
      </c>
      <c r="AB11" s="25">
        <v>0.15126000000000001</v>
      </c>
      <c r="AC11" s="25">
        <v>0.28104000000000007</v>
      </c>
    </row>
    <row r="12" spans="1:29" ht="24" customHeight="1" thickBot="1" x14ac:dyDescent="0.3">
      <c r="A12" s="67"/>
      <c r="B12" s="37" t="s">
        <v>368</v>
      </c>
      <c r="C12" s="13"/>
      <c r="D12" s="25">
        <v>7.7733333333333334</v>
      </c>
      <c r="E12" s="25">
        <v>0.88233333333333341</v>
      </c>
      <c r="F12" s="27">
        <v>5.5333333333333341</v>
      </c>
      <c r="G12" s="27">
        <v>527.9666666666667</v>
      </c>
      <c r="H12" s="27">
        <v>369.5766666666666</v>
      </c>
      <c r="I12" s="27">
        <v>75.332400000000007</v>
      </c>
      <c r="J12" s="27">
        <v>10.816933333333333</v>
      </c>
      <c r="K12" s="26">
        <v>11.9084</v>
      </c>
      <c r="L12" s="27">
        <v>37.917999999999999</v>
      </c>
      <c r="M12" s="27">
        <v>10.172800000000001</v>
      </c>
      <c r="N12" s="27">
        <v>53.463799999999999</v>
      </c>
      <c r="O12" s="27">
        <v>4.1554000000000002</v>
      </c>
      <c r="P12" s="29">
        <v>1.7909999999999998E-3</v>
      </c>
      <c r="Q12" s="29">
        <v>4.1618666666666665E-2</v>
      </c>
      <c r="R12" s="29">
        <v>6.5383333333333335E-2</v>
      </c>
      <c r="S12" s="29">
        <v>1.1934333333333333E-2</v>
      </c>
      <c r="T12" s="29" t="s">
        <v>216</v>
      </c>
      <c r="U12" s="29" t="s">
        <v>217</v>
      </c>
      <c r="V12" s="29" t="s">
        <v>221</v>
      </c>
      <c r="W12" s="29" t="s">
        <v>221</v>
      </c>
      <c r="X12" s="50">
        <v>76.616</v>
      </c>
      <c r="Y12" s="27">
        <v>13.718166666666667</v>
      </c>
      <c r="Z12" s="25">
        <v>2.6999999999999996E-2</v>
      </c>
      <c r="AA12" s="25">
        <v>0.04</v>
      </c>
      <c r="AB12" s="25">
        <v>0.12809999999999999</v>
      </c>
      <c r="AC12" s="25">
        <v>0.25363333333333332</v>
      </c>
    </row>
    <row r="13" spans="1:29" ht="24" customHeight="1" thickBot="1" x14ac:dyDescent="0.3">
      <c r="A13" s="67"/>
      <c r="B13" s="37" t="s">
        <v>369</v>
      </c>
      <c r="C13" s="13"/>
      <c r="D13" s="25">
        <v>7.7816666666666672</v>
      </c>
      <c r="E13" s="25">
        <v>0.17349999999999999</v>
      </c>
      <c r="F13" s="27">
        <v>9.5883333333333329</v>
      </c>
      <c r="G13" s="27">
        <v>327.51666666666665</v>
      </c>
      <c r="H13" s="27">
        <v>229.26166666666666</v>
      </c>
      <c r="I13" s="27">
        <v>55.518783333333339</v>
      </c>
      <c r="J13" s="27">
        <v>33.766150000000003</v>
      </c>
      <c r="K13" s="26">
        <v>2.9801333333333333</v>
      </c>
      <c r="L13" s="27">
        <v>18.921500000000002</v>
      </c>
      <c r="M13" s="27">
        <v>6.3534500000000005</v>
      </c>
      <c r="N13" s="27">
        <v>45.472949999999997</v>
      </c>
      <c r="O13" s="27">
        <v>3.5583499999999999</v>
      </c>
      <c r="P13" s="29">
        <v>1.4885E-3</v>
      </c>
      <c r="Q13" s="29">
        <v>2.3128333333333331E-2</v>
      </c>
      <c r="R13" s="29">
        <v>2.3158333333333333E-2</v>
      </c>
      <c r="S13" s="29">
        <v>4.0725000000000006E-3</v>
      </c>
      <c r="T13" s="29" t="s">
        <v>216</v>
      </c>
      <c r="U13" s="29" t="s">
        <v>217</v>
      </c>
      <c r="V13" s="29" t="s">
        <v>221</v>
      </c>
      <c r="W13" s="29" t="s">
        <v>221</v>
      </c>
      <c r="X13" s="50">
        <v>73.688000000000002</v>
      </c>
      <c r="Y13" s="27">
        <v>7.3776458333333341</v>
      </c>
      <c r="Z13" s="25">
        <v>7.3783333333333326E-2</v>
      </c>
      <c r="AA13" s="25">
        <v>6.6666666666666666E-2</v>
      </c>
      <c r="AB13" s="25">
        <v>9.0799999999999992E-2</v>
      </c>
      <c r="AC13" s="25">
        <v>0.44464285714285717</v>
      </c>
    </row>
    <row r="14" spans="1:29" ht="24" customHeight="1" thickBot="1" x14ac:dyDescent="0.3">
      <c r="A14" s="67"/>
      <c r="B14" s="37" t="s">
        <v>429</v>
      </c>
      <c r="C14" s="13"/>
      <c r="D14" s="25">
        <v>7.6669999999999989</v>
      </c>
      <c r="E14" s="25">
        <v>0.62333333333333341</v>
      </c>
      <c r="F14" s="27">
        <v>6.5266666666666664</v>
      </c>
      <c r="G14" s="27">
        <v>292.36666666666673</v>
      </c>
      <c r="H14" s="27">
        <v>204.65666666666667</v>
      </c>
      <c r="I14" s="27">
        <v>67.935033333333337</v>
      </c>
      <c r="J14" s="27">
        <v>11.719099999999999</v>
      </c>
      <c r="K14" s="26">
        <v>1.8351999999999997</v>
      </c>
      <c r="L14" s="27">
        <v>12.14</v>
      </c>
      <c r="M14" s="27">
        <v>6.3949999999999996</v>
      </c>
      <c r="N14" s="27">
        <v>44.98</v>
      </c>
      <c r="O14" s="27">
        <v>2.0760000000000001</v>
      </c>
      <c r="P14" s="29" t="s">
        <v>217</v>
      </c>
      <c r="Q14" s="29">
        <v>7.4079999999999993E-2</v>
      </c>
      <c r="R14" s="29">
        <v>4.5940000000000002E-2</v>
      </c>
      <c r="S14" s="29">
        <v>7.1769999999999994E-3</v>
      </c>
      <c r="T14" s="29" t="s">
        <v>216</v>
      </c>
      <c r="U14" s="29" t="s">
        <v>217</v>
      </c>
      <c r="V14" s="29" t="s">
        <v>221</v>
      </c>
      <c r="W14" s="29" t="s">
        <v>221</v>
      </c>
      <c r="X14" s="50">
        <v>22.203999999999997</v>
      </c>
      <c r="Y14" s="27">
        <v>5.6657052789479998</v>
      </c>
      <c r="Z14" s="25">
        <v>5.1333333333333335E-3</v>
      </c>
      <c r="AA14" s="25">
        <v>0.02</v>
      </c>
      <c r="AB14" s="25">
        <v>0.11943333333333335</v>
      </c>
      <c r="AC14" s="25">
        <v>4.4466666666666675E-2</v>
      </c>
    </row>
    <row r="15" spans="1:29" ht="24" customHeight="1" thickBot="1" x14ac:dyDescent="0.3">
      <c r="A15" s="67"/>
      <c r="B15" s="37" t="s">
        <v>370</v>
      </c>
      <c r="C15" s="13"/>
      <c r="D15" s="25">
        <v>7.963333333333332</v>
      </c>
      <c r="E15" s="25">
        <v>0.35499999999999998</v>
      </c>
      <c r="F15" s="27">
        <v>6.34</v>
      </c>
      <c r="G15" s="27">
        <v>461.8</v>
      </c>
      <c r="H15" s="27">
        <v>323.26</v>
      </c>
      <c r="I15" s="27">
        <v>86.140366666666679</v>
      </c>
      <c r="J15" s="27">
        <v>9.5110666666666663</v>
      </c>
      <c r="K15" s="26">
        <v>3.4168333333333329</v>
      </c>
      <c r="L15" s="27">
        <v>35.289000000000001</v>
      </c>
      <c r="M15" s="27">
        <v>7.0945</v>
      </c>
      <c r="N15" s="27">
        <v>54.880699999999997</v>
      </c>
      <c r="O15" s="27">
        <v>4.6323999999999996</v>
      </c>
      <c r="P15" s="29">
        <v>1.32E-3</v>
      </c>
      <c r="Q15" s="29">
        <v>1.0207666666666665E-2</v>
      </c>
      <c r="R15" s="29">
        <v>5.4693333333333337E-2</v>
      </c>
      <c r="S15" s="29">
        <v>1.7493666666666668E-2</v>
      </c>
      <c r="T15" s="29" t="s">
        <v>216</v>
      </c>
      <c r="U15" s="29" t="s">
        <v>217</v>
      </c>
      <c r="V15" s="29" t="s">
        <v>221</v>
      </c>
      <c r="W15" s="29" t="s">
        <v>221</v>
      </c>
      <c r="X15" s="50">
        <v>67.221999999999994</v>
      </c>
      <c r="Y15" s="27">
        <v>11.778291666666668</v>
      </c>
      <c r="Z15" s="25">
        <v>3.2966666666666665E-2</v>
      </c>
      <c r="AA15" s="25">
        <v>8.666666666666667E-2</v>
      </c>
      <c r="AB15" s="25">
        <v>0.11656666666666667</v>
      </c>
      <c r="AC15" s="25">
        <v>8.4633333333333338E-2</v>
      </c>
    </row>
    <row r="16" spans="1:29" ht="24" customHeight="1" thickBot="1" x14ac:dyDescent="0.3">
      <c r="A16" s="67"/>
      <c r="B16" s="37" t="s">
        <v>371</v>
      </c>
      <c r="C16" s="13"/>
      <c r="D16" s="25">
        <v>8.0400000000000009</v>
      </c>
      <c r="E16" s="25">
        <v>0.28299999999999997</v>
      </c>
      <c r="F16" s="27">
        <v>5.003333333333333</v>
      </c>
      <c r="G16" s="27">
        <v>1129.8999999999999</v>
      </c>
      <c r="H16" s="27">
        <v>790.92999999999984</v>
      </c>
      <c r="I16" s="27">
        <v>149.87796666666665</v>
      </c>
      <c r="J16" s="27">
        <v>25.583733333333331</v>
      </c>
      <c r="K16" s="26">
        <v>16.032733333333333</v>
      </c>
      <c r="L16" s="27">
        <v>94.052999999999997</v>
      </c>
      <c r="M16" s="27">
        <v>19.277699999999999</v>
      </c>
      <c r="N16" s="27">
        <v>151.20160000000001</v>
      </c>
      <c r="O16" s="27">
        <v>5.5381999999999998</v>
      </c>
      <c r="P16" s="29">
        <v>1.9760000000000003E-2</v>
      </c>
      <c r="Q16" s="29">
        <v>1.2208666666666666E-2</v>
      </c>
      <c r="R16" s="29">
        <v>1.0024666666666666E-2</v>
      </c>
      <c r="S16" s="29">
        <v>6.0999999999999997E-4</v>
      </c>
      <c r="T16" s="29" t="s">
        <v>216</v>
      </c>
      <c r="U16" s="29" t="s">
        <v>217</v>
      </c>
      <c r="V16" s="29" t="s">
        <v>221</v>
      </c>
      <c r="W16" s="29" t="s">
        <v>221</v>
      </c>
      <c r="X16" s="50">
        <v>182.512</v>
      </c>
      <c r="Y16" s="27">
        <v>31.545625000000001</v>
      </c>
      <c r="Z16" s="25">
        <v>-2.4933333333333335E-2</v>
      </c>
      <c r="AA16" s="25">
        <v>0.36999999999999994</v>
      </c>
      <c r="AB16" s="25">
        <v>0.15316666666666665</v>
      </c>
      <c r="AC16" s="25">
        <v>4.7699999999999999E-2</v>
      </c>
    </row>
    <row r="17" spans="1:29" ht="24" customHeight="1" thickBot="1" x14ac:dyDescent="0.3">
      <c r="A17" s="67"/>
      <c r="B17" s="37" t="s">
        <v>430</v>
      </c>
      <c r="C17" s="13"/>
      <c r="D17" s="25">
        <v>7.7766666666666664</v>
      </c>
      <c r="E17" s="25">
        <v>0.4466666666666666</v>
      </c>
      <c r="F17" s="27">
        <v>7.083333333333333</v>
      </c>
      <c r="G17" s="27">
        <v>307.83333333333331</v>
      </c>
      <c r="H17" s="27">
        <v>215.48333333333332</v>
      </c>
      <c r="I17" s="27">
        <v>69.427033333333341</v>
      </c>
      <c r="J17" s="27">
        <v>11.698916666666667</v>
      </c>
      <c r="K17" s="26">
        <v>1.4725666666666666</v>
      </c>
      <c r="L17" s="27">
        <v>15.695</v>
      </c>
      <c r="M17" s="27">
        <v>6.2565</v>
      </c>
      <c r="N17" s="27">
        <v>40.284999999999997</v>
      </c>
      <c r="O17" s="27">
        <v>3.1719999999999997</v>
      </c>
      <c r="P17" s="29" t="s">
        <v>217</v>
      </c>
      <c r="Q17" s="29">
        <v>7.5429999999999997E-2</v>
      </c>
      <c r="R17" s="29">
        <v>5.1991666666666665E-2</v>
      </c>
      <c r="S17" s="29">
        <v>9.952666666666667E-3</v>
      </c>
      <c r="T17" s="29" t="s">
        <v>216</v>
      </c>
      <c r="U17" s="29" t="s">
        <v>217</v>
      </c>
      <c r="V17" s="29">
        <v>6.9914999999999995E-3</v>
      </c>
      <c r="W17" s="29" t="s">
        <v>221</v>
      </c>
      <c r="X17" s="50">
        <v>39.65</v>
      </c>
      <c r="Y17" s="27">
        <v>6.4964518502195006</v>
      </c>
      <c r="Z17" s="25">
        <v>3.933333333333333E-3</v>
      </c>
      <c r="AA17" s="25">
        <v>1.8333333333333337E-2</v>
      </c>
      <c r="AB17" s="25">
        <v>0.15008333333333335</v>
      </c>
      <c r="AC17" s="25">
        <v>6.8633333333333338E-2</v>
      </c>
    </row>
    <row r="18" spans="1:29" ht="24" customHeight="1" thickBot="1" x14ac:dyDescent="0.3">
      <c r="A18" s="67"/>
      <c r="B18" s="37" t="s">
        <v>372</v>
      </c>
      <c r="C18" s="13"/>
      <c r="D18" s="25">
        <v>7.9433333333333325</v>
      </c>
      <c r="E18" s="25">
        <v>0.18733333333333332</v>
      </c>
      <c r="F18" s="27">
        <v>1.76</v>
      </c>
      <c r="G18" s="27">
        <v>592.43333333333328</v>
      </c>
      <c r="H18" s="27">
        <v>414.70333333333332</v>
      </c>
      <c r="I18" s="27">
        <v>63.182200000000002</v>
      </c>
      <c r="J18" s="27">
        <v>14.764466666666666</v>
      </c>
      <c r="K18" s="26">
        <v>16.191466666666667</v>
      </c>
      <c r="L18" s="27">
        <v>95.429000000000002</v>
      </c>
      <c r="M18" s="27">
        <v>5.6295000000000002</v>
      </c>
      <c r="N18" s="27">
        <v>35.256100000000004</v>
      </c>
      <c r="O18" s="27">
        <v>1.6525000000000001</v>
      </c>
      <c r="P18" s="29">
        <v>1.6930000000000001E-3</v>
      </c>
      <c r="Q18" s="29">
        <v>1.9324000000000001E-2</v>
      </c>
      <c r="R18" s="29">
        <v>1.8533333333333332E-2</v>
      </c>
      <c r="S18" s="29">
        <v>2.2767E-3</v>
      </c>
      <c r="T18" s="29" t="s">
        <v>216</v>
      </c>
      <c r="U18" s="29" t="s">
        <v>217</v>
      </c>
      <c r="V18" s="29" t="s">
        <v>221</v>
      </c>
      <c r="W18" s="29" t="s">
        <v>221</v>
      </c>
      <c r="X18" s="50">
        <v>137.37199999999999</v>
      </c>
      <c r="Y18" s="27">
        <v>26.202874999999999</v>
      </c>
      <c r="Z18" s="25">
        <v>-2.5066666666666664E-2</v>
      </c>
      <c r="AA18" s="25">
        <v>2.6666666666666668E-2</v>
      </c>
      <c r="AB18" s="25">
        <v>9.4466666666666657E-2</v>
      </c>
      <c r="AC18" s="25">
        <v>5.733333333333334E-2</v>
      </c>
    </row>
    <row r="19" spans="1:29" ht="24" customHeight="1" thickBot="1" x14ac:dyDescent="0.3">
      <c r="A19" s="67"/>
      <c r="B19" s="37" t="s">
        <v>373</v>
      </c>
      <c r="C19" s="13"/>
      <c r="D19" s="25">
        <v>7.2639999999999993</v>
      </c>
      <c r="E19" s="25">
        <v>0.57109090909090909</v>
      </c>
      <c r="F19" s="27">
        <v>8.18</v>
      </c>
      <c r="G19" s="27">
        <v>446.00833333333338</v>
      </c>
      <c r="H19" s="27">
        <v>312.20583333333326</v>
      </c>
      <c r="I19" s="27">
        <v>98.431658333333345</v>
      </c>
      <c r="J19" s="27">
        <v>16.941355555555553</v>
      </c>
      <c r="K19" s="26">
        <v>2.8395555555555556</v>
      </c>
      <c r="L19" s="27">
        <v>30.484500000000004</v>
      </c>
      <c r="M19" s="27">
        <v>8.1022999999999996</v>
      </c>
      <c r="N19" s="27">
        <v>52.388350000000003</v>
      </c>
      <c r="O19" s="27">
        <v>4.3980499999999996</v>
      </c>
      <c r="P19" s="29">
        <v>8.2084999999999988E-3</v>
      </c>
      <c r="Q19" s="29">
        <v>5.5871545454545452E-2</v>
      </c>
      <c r="R19" s="29">
        <v>5.9971666666666652E-2</v>
      </c>
      <c r="S19" s="29">
        <v>2.7594333333333335E-2</v>
      </c>
      <c r="T19" s="29" t="s">
        <v>216</v>
      </c>
      <c r="U19" s="29" t="s">
        <v>217</v>
      </c>
      <c r="V19" s="29">
        <v>2.1115999999999999E-3</v>
      </c>
      <c r="W19" s="29">
        <v>5.336500000000001E-3</v>
      </c>
      <c r="X19" s="50">
        <v>45.3352</v>
      </c>
      <c r="Y19" s="27">
        <v>10.997083333333336</v>
      </c>
      <c r="Z19" s="25">
        <v>0.17804166666666668</v>
      </c>
      <c r="AA19" s="25">
        <v>3.4285714285714287E-2</v>
      </c>
      <c r="AB19" s="25">
        <v>0.27382222222222219</v>
      </c>
      <c r="AC19" s="25">
        <v>8.2889999999999991E-2</v>
      </c>
    </row>
    <row r="20" spans="1:29" ht="24" customHeight="1" thickBot="1" x14ac:dyDescent="0.3">
      <c r="A20" s="67"/>
      <c r="B20" s="37" t="s">
        <v>374</v>
      </c>
      <c r="C20" s="13"/>
      <c r="D20" s="25">
        <v>7.955000000000001</v>
      </c>
      <c r="E20" s="25">
        <v>0.36574999999999996</v>
      </c>
      <c r="F20" s="27">
        <v>8.5</v>
      </c>
      <c r="G20" s="27">
        <v>462.27499999999998</v>
      </c>
      <c r="H20" s="27">
        <v>323.59249999999997</v>
      </c>
      <c r="I20" s="27">
        <v>87.202150000000003</v>
      </c>
      <c r="J20" s="27">
        <v>10.0082</v>
      </c>
      <c r="K20" s="26">
        <v>2.8368500000000001</v>
      </c>
      <c r="L20" s="27">
        <v>37.976999999999997</v>
      </c>
      <c r="M20" s="27">
        <v>8.4273000000000007</v>
      </c>
      <c r="N20" s="27">
        <v>58.276299999999999</v>
      </c>
      <c r="O20" s="27">
        <v>5.2865000000000002</v>
      </c>
      <c r="P20" s="29">
        <v>1.846E-3</v>
      </c>
      <c r="Q20" s="29">
        <v>2.8514999999999999E-2</v>
      </c>
      <c r="R20" s="29">
        <v>6.2867500000000007E-2</v>
      </c>
      <c r="S20" s="29">
        <v>2.1343999999999998E-2</v>
      </c>
      <c r="T20" s="29" t="s">
        <v>216</v>
      </c>
      <c r="U20" s="29" t="s">
        <v>217</v>
      </c>
      <c r="V20" s="29" t="s">
        <v>221</v>
      </c>
      <c r="W20" s="29" t="s">
        <v>221</v>
      </c>
      <c r="X20" s="50">
        <v>76.128</v>
      </c>
      <c r="Y20" s="27">
        <v>13.005625</v>
      </c>
      <c r="Z20" s="25">
        <v>6.7924999999999999E-2</v>
      </c>
      <c r="AA20" s="25">
        <v>0.09</v>
      </c>
      <c r="AB20" s="25">
        <v>0.10857499999999999</v>
      </c>
      <c r="AC20" s="25">
        <v>0.33489999999999998</v>
      </c>
    </row>
    <row r="21" spans="1:29" ht="24" customHeight="1" thickBot="1" x14ac:dyDescent="0.3">
      <c r="A21" s="67"/>
      <c r="B21" s="37" t="s">
        <v>375</v>
      </c>
      <c r="C21" s="13"/>
      <c r="D21" s="25">
        <v>7.8974999999999991</v>
      </c>
      <c r="E21" s="25">
        <v>0.38700000000000001</v>
      </c>
      <c r="F21" s="27">
        <v>6.27</v>
      </c>
      <c r="G21" s="27">
        <v>455.125</v>
      </c>
      <c r="H21" s="27">
        <v>318.58749999999998</v>
      </c>
      <c r="I21" s="27">
        <v>85.49645000000001</v>
      </c>
      <c r="J21" s="27">
        <v>9.1572499999999994</v>
      </c>
      <c r="K21" s="26">
        <v>1.947775</v>
      </c>
      <c r="L21" s="27">
        <v>35.659999999999997</v>
      </c>
      <c r="M21" s="27">
        <v>8.0266000000000002</v>
      </c>
      <c r="N21" s="27">
        <v>55.387599999999999</v>
      </c>
      <c r="O21" s="27">
        <v>5.1470000000000002</v>
      </c>
      <c r="P21" s="29">
        <v>1.49E-3</v>
      </c>
      <c r="Q21" s="29">
        <v>1.4111500000000003E-2</v>
      </c>
      <c r="R21" s="29">
        <v>6.0819999999999992E-2</v>
      </c>
      <c r="S21" s="29">
        <v>2.28025E-2</v>
      </c>
      <c r="T21" s="29" t="s">
        <v>216</v>
      </c>
      <c r="U21" s="29" t="s">
        <v>217</v>
      </c>
      <c r="V21" s="29" t="s">
        <v>221</v>
      </c>
      <c r="W21" s="29" t="s">
        <v>221</v>
      </c>
      <c r="X21" s="50">
        <v>71.37</v>
      </c>
      <c r="Y21" s="27">
        <v>12.259416666666667</v>
      </c>
      <c r="Z21" s="25">
        <v>0.35662499999999997</v>
      </c>
      <c r="AA21" s="25">
        <v>0.3</v>
      </c>
      <c r="AB21" s="25">
        <v>0.12027499999999999</v>
      </c>
      <c r="AC21" s="25">
        <v>0.20539999999999997</v>
      </c>
    </row>
    <row r="22" spans="1:29" ht="24" customHeight="1" thickBot="1" x14ac:dyDescent="0.3">
      <c r="A22" s="67"/>
      <c r="B22" s="37" t="s">
        <v>376</v>
      </c>
      <c r="C22" s="13"/>
      <c r="D22" s="25">
        <v>7.6833333333333327</v>
      </c>
      <c r="E22" s="25">
        <v>0.23149999999999998</v>
      </c>
      <c r="F22" s="27">
        <v>3.8366666666666664</v>
      </c>
      <c r="G22" s="27">
        <v>808.4666666666667</v>
      </c>
      <c r="H22" s="27">
        <v>565.92666666666662</v>
      </c>
      <c r="I22" s="27">
        <v>104.16923333333334</v>
      </c>
      <c r="J22" s="27">
        <v>12.104833333333334</v>
      </c>
      <c r="K22" s="26">
        <v>10.620700000000001</v>
      </c>
      <c r="L22" s="27">
        <v>45.521000000000001</v>
      </c>
      <c r="M22" s="27">
        <v>19.771699999999999</v>
      </c>
      <c r="N22" s="27">
        <v>111.15130000000001</v>
      </c>
      <c r="O22" s="27">
        <v>4.9779</v>
      </c>
      <c r="P22" s="29">
        <v>7.7499999999999999E-3</v>
      </c>
      <c r="Q22" s="29">
        <v>2.4588666666666665E-2</v>
      </c>
      <c r="R22" s="29">
        <v>2.7577333333333329E-2</v>
      </c>
      <c r="S22" s="29">
        <v>1.8487666666666665E-3</v>
      </c>
      <c r="T22" s="29">
        <v>5.4614999999999993E-3</v>
      </c>
      <c r="U22" s="29" t="s">
        <v>217</v>
      </c>
      <c r="V22" s="29" t="s">
        <v>221</v>
      </c>
      <c r="W22" s="29">
        <v>2.5929999999999998E-3</v>
      </c>
      <c r="X22" s="50">
        <v>113.46</v>
      </c>
      <c r="Y22" s="27">
        <v>19.618458333333333</v>
      </c>
      <c r="Z22" s="25">
        <v>-3.0066666666666669E-2</v>
      </c>
      <c r="AA22" s="25">
        <v>8.249999999999999E-2</v>
      </c>
      <c r="AB22" s="25">
        <v>0.15933333333333333</v>
      </c>
      <c r="AC22" s="25">
        <v>3.5666666666666666E-2</v>
      </c>
    </row>
    <row r="23" spans="1:29" ht="24" customHeight="1" thickBot="1" x14ac:dyDescent="0.3">
      <c r="A23" s="67"/>
      <c r="B23" s="37" t="s">
        <v>377</v>
      </c>
      <c r="C23" s="13"/>
      <c r="D23" s="25">
        <v>7.7566666666666668</v>
      </c>
      <c r="E23" s="25">
        <v>0.14899999999999999</v>
      </c>
      <c r="F23" s="27">
        <v>8.0466666666666669</v>
      </c>
      <c r="G23" s="27">
        <v>308.33333333333331</v>
      </c>
      <c r="H23" s="27">
        <v>215.83333333333329</v>
      </c>
      <c r="I23" s="27">
        <v>69.067999999999998</v>
      </c>
      <c r="J23" s="27">
        <v>11.1334</v>
      </c>
      <c r="K23" s="26">
        <v>1.9664666666666666</v>
      </c>
      <c r="L23" s="27">
        <v>15.042</v>
      </c>
      <c r="M23" s="27">
        <v>6.2603</v>
      </c>
      <c r="N23" s="27">
        <v>42.2804</v>
      </c>
      <c r="O23" s="27">
        <v>2.2665000000000002</v>
      </c>
      <c r="P23" s="29">
        <v>1.085E-3</v>
      </c>
      <c r="Q23" s="29">
        <v>3.8253333333333327E-2</v>
      </c>
      <c r="R23" s="29">
        <v>6.7763333333333328E-2</v>
      </c>
      <c r="S23" s="29">
        <v>1.1729999999999999E-2</v>
      </c>
      <c r="T23" s="29" t="s">
        <v>216</v>
      </c>
      <c r="U23" s="29" t="s">
        <v>217</v>
      </c>
      <c r="V23" s="29" t="s">
        <v>221</v>
      </c>
      <c r="W23" s="29" t="s">
        <v>221</v>
      </c>
      <c r="X23" s="50">
        <v>36.112000000000002</v>
      </c>
      <c r="Y23" s="27">
        <v>6.3689583333333335</v>
      </c>
      <c r="Z23" s="25">
        <v>7.8433333333333341E-2</v>
      </c>
      <c r="AA23" s="25">
        <v>0.04</v>
      </c>
      <c r="AB23" s="25">
        <v>0.16316666666666665</v>
      </c>
      <c r="AC23" s="25">
        <v>0.46277500000000005</v>
      </c>
    </row>
    <row r="24" spans="1:29" ht="24" customHeight="1" thickBot="1" x14ac:dyDescent="0.3">
      <c r="A24" s="67"/>
      <c r="B24" s="37" t="s">
        <v>378</v>
      </c>
      <c r="C24" s="13"/>
      <c r="D24" s="25">
        <v>7.7549999999999999</v>
      </c>
      <c r="E24" s="25">
        <v>0.30599999999999999</v>
      </c>
      <c r="F24" s="27">
        <v>6.3024999999999993</v>
      </c>
      <c r="G24" s="27">
        <v>681.65</v>
      </c>
      <c r="H24" s="27">
        <v>477.15499999999997</v>
      </c>
      <c r="I24" s="27">
        <v>66.42712499999999</v>
      </c>
      <c r="J24" s="27">
        <v>13.115649999999999</v>
      </c>
      <c r="K24" s="26">
        <v>26.729174999999998</v>
      </c>
      <c r="L24" s="27">
        <v>115.447</v>
      </c>
      <c r="M24" s="27">
        <v>7.8194999999999997</v>
      </c>
      <c r="N24" s="27">
        <v>38.616199999999999</v>
      </c>
      <c r="O24" s="27">
        <v>1.7023999999999999</v>
      </c>
      <c r="P24" s="29">
        <v>2.2859999999999998E-3</v>
      </c>
      <c r="Q24" s="29">
        <v>2.2738749999999999E-2</v>
      </c>
      <c r="R24" s="29">
        <v>1.8085500000000001E-2</v>
      </c>
      <c r="S24" s="29">
        <v>6.4562500000000004E-4</v>
      </c>
      <c r="T24" s="29" t="s">
        <v>216</v>
      </c>
      <c r="U24" s="29" t="s">
        <v>217</v>
      </c>
      <c r="V24" s="29" t="s">
        <v>221</v>
      </c>
      <c r="W24" s="29">
        <v>2.7339999999999999E-3</v>
      </c>
      <c r="X24" s="50">
        <v>166.042</v>
      </c>
      <c r="Y24" s="27">
        <v>32.119875</v>
      </c>
      <c r="Z24" s="25">
        <v>-1.5599999999999999E-2</v>
      </c>
      <c r="AA24" s="25">
        <v>7.2500000000000009E-2</v>
      </c>
      <c r="AB24" s="25">
        <v>0.14592500000000003</v>
      </c>
      <c r="AC24" s="25">
        <v>3.705E-2</v>
      </c>
    </row>
    <row r="25" spans="1:29" ht="24" customHeight="1" thickBot="1" x14ac:dyDescent="0.3">
      <c r="A25" s="67"/>
      <c r="B25" s="37" t="s">
        <v>379</v>
      </c>
      <c r="C25" s="13"/>
      <c r="D25" s="25">
        <v>7.81</v>
      </c>
      <c r="E25" s="25">
        <v>0.35633333333333334</v>
      </c>
      <c r="F25" s="27">
        <v>7.18</v>
      </c>
      <c r="G25" s="27">
        <v>330.33333333333331</v>
      </c>
      <c r="H25" s="27">
        <v>231.23333333333332</v>
      </c>
      <c r="I25" s="27">
        <v>57.74036666666666</v>
      </c>
      <c r="J25" s="27">
        <v>35.849199999999996</v>
      </c>
      <c r="K25" s="26">
        <v>4.4622666666666673</v>
      </c>
      <c r="L25" s="27">
        <v>18.79</v>
      </c>
      <c r="M25" s="27">
        <v>5.3129999999999997</v>
      </c>
      <c r="N25" s="27">
        <v>45.580100000000002</v>
      </c>
      <c r="O25" s="27">
        <v>3.2605</v>
      </c>
      <c r="P25" s="29">
        <v>1.5300000000000001E-3</v>
      </c>
      <c r="Q25" s="29">
        <v>9.6686666666666657E-2</v>
      </c>
      <c r="R25" s="29">
        <v>3.4633333333333328E-2</v>
      </c>
      <c r="S25" s="29">
        <v>1.4919999999999996E-3</v>
      </c>
      <c r="T25" s="29" t="s">
        <v>216</v>
      </c>
      <c r="U25" s="29" t="s">
        <v>217</v>
      </c>
      <c r="V25" s="29" t="s">
        <v>221</v>
      </c>
      <c r="W25" s="29" t="s">
        <v>221</v>
      </c>
      <c r="X25" s="50">
        <v>74.176000000000002</v>
      </c>
      <c r="Y25" s="27">
        <v>6.9112499999999999</v>
      </c>
      <c r="Z25" s="25">
        <v>-4.87E-2</v>
      </c>
      <c r="AA25" s="25">
        <v>4.3333333333333335E-2</v>
      </c>
      <c r="AB25" s="25">
        <v>7.8133333333333332E-2</v>
      </c>
      <c r="AC25" s="25">
        <v>4.5600000000000002E-2</v>
      </c>
    </row>
    <row r="26" spans="1:29" ht="24" customHeight="1" thickBot="1" x14ac:dyDescent="0.3">
      <c r="A26" s="67"/>
      <c r="B26" s="37" t="s">
        <v>431</v>
      </c>
      <c r="C26" s="13"/>
      <c r="D26" s="25">
        <v>7.5343333333333327</v>
      </c>
      <c r="E26" s="25">
        <v>0.58166666666666667</v>
      </c>
      <c r="F26" s="27">
        <v>9.5449999999999999</v>
      </c>
      <c r="G26" s="27">
        <v>302.68333333333334</v>
      </c>
      <c r="H26" s="27">
        <v>211.87833333333333</v>
      </c>
      <c r="I26" s="27">
        <v>65.055283333333321</v>
      </c>
      <c r="J26" s="27">
        <v>14.496866666666664</v>
      </c>
      <c r="K26" s="26">
        <v>2.4173500000000003</v>
      </c>
      <c r="L26" s="27">
        <v>11.175000000000001</v>
      </c>
      <c r="M26" s="27">
        <v>7.5389999999999997</v>
      </c>
      <c r="N26" s="27">
        <v>41.870000000000005</v>
      </c>
      <c r="O26" s="27">
        <v>2.3105000000000002</v>
      </c>
      <c r="P26" s="29" t="s">
        <v>217</v>
      </c>
      <c r="Q26" s="29">
        <v>7.8573333333333342E-2</v>
      </c>
      <c r="R26" s="29">
        <v>6.5768333333333331E-2</v>
      </c>
      <c r="S26" s="29">
        <v>4.3086666666666669E-2</v>
      </c>
      <c r="T26" s="29" t="s">
        <v>216</v>
      </c>
      <c r="U26" s="29" t="s">
        <v>217</v>
      </c>
      <c r="V26" s="29" t="s">
        <v>221</v>
      </c>
      <c r="W26" s="29" t="s">
        <v>221</v>
      </c>
      <c r="X26" s="50">
        <v>36.355999999999995</v>
      </c>
      <c r="Y26" s="27">
        <v>5.8959067801659995</v>
      </c>
      <c r="Z26" s="25">
        <v>9.2183333333333325E-2</v>
      </c>
      <c r="AA26" s="25">
        <v>0.11500000000000003</v>
      </c>
      <c r="AB26" s="25">
        <v>0.10835</v>
      </c>
      <c r="AC26" s="25">
        <v>0.19291666666666665</v>
      </c>
    </row>
    <row r="27" spans="1:29" ht="24" customHeight="1" thickBot="1" x14ac:dyDescent="0.3">
      <c r="A27" s="67"/>
      <c r="B27" s="37" t="s">
        <v>380</v>
      </c>
      <c r="C27" s="13"/>
      <c r="D27" s="25">
        <v>7.9899999999999993</v>
      </c>
      <c r="E27" s="25">
        <v>0.19299999999999998</v>
      </c>
      <c r="F27" s="27">
        <v>5.0733333333333333</v>
      </c>
      <c r="G27" s="27">
        <v>307.86666666666667</v>
      </c>
      <c r="H27" s="27">
        <v>215.50666666666666</v>
      </c>
      <c r="I27" s="27">
        <v>69.367666666666665</v>
      </c>
      <c r="J27" s="27">
        <v>11.077766666666667</v>
      </c>
      <c r="K27" s="26">
        <v>2.3786333333333336</v>
      </c>
      <c r="L27" s="27">
        <v>12.992000000000001</v>
      </c>
      <c r="M27" s="27">
        <v>6.1862000000000004</v>
      </c>
      <c r="N27" s="27">
        <v>43.6449</v>
      </c>
      <c r="O27" s="27">
        <v>3.3780000000000001</v>
      </c>
      <c r="P27" s="29">
        <v>1.4890000000000001E-3</v>
      </c>
      <c r="Q27" s="29">
        <v>1.6543333333333334E-2</v>
      </c>
      <c r="R27" s="29">
        <v>9.686666666666667E-2</v>
      </c>
      <c r="S27" s="29">
        <v>7.1416666666666651E-3</v>
      </c>
      <c r="T27" s="29" t="s">
        <v>216</v>
      </c>
      <c r="U27" s="29" t="s">
        <v>217</v>
      </c>
      <c r="V27" s="29" t="s">
        <v>221</v>
      </c>
      <c r="W27" s="29" t="s">
        <v>221</v>
      </c>
      <c r="X27" s="50">
        <v>30.744</v>
      </c>
      <c r="Y27" s="27">
        <v>5.8255833333333342</v>
      </c>
      <c r="Z27" s="25">
        <v>2.0533333333333331E-2</v>
      </c>
      <c r="AA27" s="25">
        <v>3.3333333333333333E-2</v>
      </c>
      <c r="AB27" s="25">
        <v>0.14199999999999999</v>
      </c>
      <c r="AC27" s="25">
        <v>0.29323333333333335</v>
      </c>
    </row>
    <row r="28" spans="1:29" ht="24" customHeight="1" thickBot="1" x14ac:dyDescent="0.3">
      <c r="A28" s="67"/>
      <c r="B28" s="37" t="s">
        <v>381</v>
      </c>
      <c r="C28" s="13"/>
      <c r="D28" s="25">
        <v>7.5787499999999994</v>
      </c>
      <c r="E28" s="25">
        <v>0.28862500000000002</v>
      </c>
      <c r="F28" s="27">
        <v>4.7675000000000001</v>
      </c>
      <c r="G28" s="27">
        <v>560.17500000000007</v>
      </c>
      <c r="H28" s="27">
        <v>392.12249999999995</v>
      </c>
      <c r="I28" s="27">
        <v>79.663312499999989</v>
      </c>
      <c r="J28" s="27">
        <v>13.746824999999998</v>
      </c>
      <c r="K28" s="26">
        <v>9.7961249999999982</v>
      </c>
      <c r="L28" s="27">
        <v>67.989999999999995</v>
      </c>
      <c r="M28" s="27">
        <v>8.3543500000000002</v>
      </c>
      <c r="N28" s="27">
        <v>52.067049999999995</v>
      </c>
      <c r="O28" s="27">
        <v>4.6710500000000001</v>
      </c>
      <c r="P28" s="29">
        <v>1.9944999999999997E-3</v>
      </c>
      <c r="Q28" s="29">
        <v>1.1409125000000001E-2</v>
      </c>
      <c r="R28" s="29">
        <v>3.9189999999999996E-2</v>
      </c>
      <c r="S28" s="29">
        <v>1.6111250000000001E-2</v>
      </c>
      <c r="T28" s="29" t="s">
        <v>216</v>
      </c>
      <c r="U28" s="29" t="s">
        <v>217</v>
      </c>
      <c r="V28" s="29" t="s">
        <v>221</v>
      </c>
      <c r="W28" s="29" t="s">
        <v>221</v>
      </c>
      <c r="X28" s="50">
        <v>100.52799999999999</v>
      </c>
      <c r="Y28" s="27">
        <v>20.478479166666666</v>
      </c>
      <c r="Z28" s="25">
        <v>9.9125000000000005E-2</v>
      </c>
      <c r="AA28" s="25">
        <v>0.15250000000000002</v>
      </c>
      <c r="AB28" s="25">
        <v>0.12059999999999998</v>
      </c>
      <c r="AC28" s="25">
        <v>0.18438750000000001</v>
      </c>
    </row>
    <row r="29" spans="1:29" ht="24" customHeight="1" thickBot="1" x14ac:dyDescent="0.3">
      <c r="A29" s="67"/>
      <c r="B29" s="37" t="s">
        <v>382</v>
      </c>
      <c r="C29" s="13"/>
      <c r="D29" s="25">
        <v>7.9433333333333342</v>
      </c>
      <c r="E29" s="25">
        <v>0.29533333333333328</v>
      </c>
      <c r="F29" s="27">
        <v>4.78</v>
      </c>
      <c r="G29" s="27">
        <v>1598.8333333333333</v>
      </c>
      <c r="H29" s="27">
        <v>1119.1833333333334</v>
      </c>
      <c r="I29" s="27">
        <v>307.37943333333334</v>
      </c>
      <c r="J29" s="27">
        <v>58.598099999999995</v>
      </c>
      <c r="K29" s="26">
        <v>9.3613333333333326</v>
      </c>
      <c r="L29" s="27">
        <v>46.335999999999999</v>
      </c>
      <c r="M29" s="27">
        <v>25.359000000000002</v>
      </c>
      <c r="N29" s="27">
        <v>270.01119999999997</v>
      </c>
      <c r="O29" s="27">
        <v>7.9043999999999999</v>
      </c>
      <c r="P29" s="29">
        <v>3.7139999999999999E-2</v>
      </c>
      <c r="Q29" s="29">
        <v>4.8636666666666668E-2</v>
      </c>
      <c r="R29" s="29">
        <v>1.2655333333333333E-2</v>
      </c>
      <c r="S29" s="29">
        <v>3.0752666666666664E-3</v>
      </c>
      <c r="T29" s="29">
        <v>9.8320000000000005E-3</v>
      </c>
      <c r="U29" s="29" t="s">
        <v>217</v>
      </c>
      <c r="V29" s="29" t="s">
        <v>221</v>
      </c>
      <c r="W29" s="29">
        <v>2.6779999999999998E-3</v>
      </c>
      <c r="X29" s="50">
        <v>117.48599999999999</v>
      </c>
      <c r="Y29" s="27">
        <v>22.15025</v>
      </c>
      <c r="Z29" s="25">
        <v>3.213333333333334E-2</v>
      </c>
      <c r="AA29" s="25">
        <v>8.7499999999999994E-2</v>
      </c>
      <c r="AB29" s="25">
        <v>0.27360000000000001</v>
      </c>
      <c r="AC29" s="25">
        <v>3.4766666666666668E-2</v>
      </c>
    </row>
    <row r="30" spans="1:29" ht="24" customHeight="1" thickBot="1" x14ac:dyDescent="0.3">
      <c r="A30" s="67"/>
      <c r="B30" s="37" t="s">
        <v>432</v>
      </c>
      <c r="C30" s="13"/>
      <c r="D30" s="25">
        <v>7.5995454545454546</v>
      </c>
      <c r="E30" s="25">
        <v>0.68545454545454543</v>
      </c>
      <c r="F30" s="27">
        <v>10.028181818181819</v>
      </c>
      <c r="G30" s="27">
        <v>316.89090909090908</v>
      </c>
      <c r="H30" s="27">
        <v>221.82363636363633</v>
      </c>
      <c r="I30" s="27">
        <v>63.314181818181822</v>
      </c>
      <c r="J30" s="27">
        <v>16.332518181818184</v>
      </c>
      <c r="K30" s="26">
        <v>3.2078000000000002</v>
      </c>
      <c r="L30" s="27">
        <v>16.792749999999998</v>
      </c>
      <c r="M30" s="27">
        <v>7.0590000000000002</v>
      </c>
      <c r="N30" s="27">
        <v>40.765000000000001</v>
      </c>
      <c r="O30" s="27">
        <v>2.0794999999999999</v>
      </c>
      <c r="P30" s="29" t="s">
        <v>217</v>
      </c>
      <c r="Q30" s="29">
        <v>6.1715454545454532E-2</v>
      </c>
      <c r="R30" s="29">
        <v>8.0500000000000002E-2</v>
      </c>
      <c r="S30" s="29">
        <v>3.5528154545454549E-2</v>
      </c>
      <c r="T30" s="29" t="s">
        <v>216</v>
      </c>
      <c r="U30" s="29" t="s">
        <v>217</v>
      </c>
      <c r="V30" s="29" t="s">
        <v>221</v>
      </c>
      <c r="W30" s="29">
        <v>2.5084999999999999E-3</v>
      </c>
      <c r="X30" s="50">
        <v>38.552</v>
      </c>
      <c r="Y30" s="27">
        <v>7.1011277634826753</v>
      </c>
      <c r="Z30" s="25">
        <v>0.10292727272727271</v>
      </c>
      <c r="AA30" s="25">
        <v>0.15727272727272729</v>
      </c>
      <c r="AB30" s="25">
        <v>0.1838636363636364</v>
      </c>
      <c r="AC30" s="25">
        <v>0.14593636363636364</v>
      </c>
    </row>
    <row r="31" spans="1:29" ht="24" customHeight="1" thickBot="1" x14ac:dyDescent="0.3">
      <c r="A31" s="67"/>
      <c r="B31" s="37" t="s">
        <v>433</v>
      </c>
      <c r="C31" s="13"/>
      <c r="D31" s="25">
        <v>7.6025384615384599</v>
      </c>
      <c r="E31" s="25">
        <v>0.81307692307692292</v>
      </c>
      <c r="F31" s="27">
        <v>9.695384615384615</v>
      </c>
      <c r="G31" s="27">
        <v>346.18461538461543</v>
      </c>
      <c r="H31" s="27">
        <v>242.32923076923075</v>
      </c>
      <c r="I31" s="27">
        <v>74.654200000000003</v>
      </c>
      <c r="J31" s="27">
        <v>17.115200000000002</v>
      </c>
      <c r="K31" s="26">
        <v>2.7481000000000004</v>
      </c>
      <c r="L31" s="27">
        <v>12.746999999999998</v>
      </c>
      <c r="M31" s="27">
        <v>7.7937999999999992</v>
      </c>
      <c r="N31" s="27">
        <v>47.323999999999998</v>
      </c>
      <c r="O31" s="27">
        <v>3.0061999999999998</v>
      </c>
      <c r="P31" s="29">
        <v>1.4962199999999999E-3</v>
      </c>
      <c r="Q31" s="29">
        <v>7.0202857142857136E-2</v>
      </c>
      <c r="R31" s="29">
        <v>6.1644285714285707E-2</v>
      </c>
      <c r="S31" s="29">
        <v>4.2552857142857156E-2</v>
      </c>
      <c r="T31" s="29" t="s">
        <v>216</v>
      </c>
      <c r="U31" s="29" t="s">
        <v>217</v>
      </c>
      <c r="V31" s="29" t="s">
        <v>221</v>
      </c>
      <c r="W31" s="29" t="s">
        <v>221</v>
      </c>
      <c r="X31" s="50">
        <v>39.479200000000006</v>
      </c>
      <c r="Y31" s="27">
        <v>6.3934303033829796</v>
      </c>
      <c r="Z31" s="25">
        <v>0.21043076923076925</v>
      </c>
      <c r="AA31" s="25">
        <v>7.3076923076923081E-2</v>
      </c>
      <c r="AB31" s="25">
        <v>0.11989230769230769</v>
      </c>
      <c r="AC31" s="25">
        <v>0.17418461538461541</v>
      </c>
    </row>
    <row r="32" spans="1:29" ht="24" customHeight="1" thickBot="1" x14ac:dyDescent="0.3">
      <c r="A32" s="67"/>
      <c r="B32" s="37" t="s">
        <v>434</v>
      </c>
      <c r="C32" s="13"/>
      <c r="D32" s="25">
        <v>7.7079999999999993</v>
      </c>
      <c r="E32" s="25">
        <v>0.60499999999999998</v>
      </c>
      <c r="F32" s="27">
        <v>12.731666666666667</v>
      </c>
      <c r="G32" s="27">
        <v>313.26666666666665</v>
      </c>
      <c r="H32" s="27">
        <v>219.28666666666663</v>
      </c>
      <c r="I32" s="27">
        <v>67.249965638333336</v>
      </c>
      <c r="J32" s="27">
        <v>16.003262316666667</v>
      </c>
      <c r="K32" s="26">
        <v>2.1056387411666666</v>
      </c>
      <c r="L32" s="27">
        <v>11.68</v>
      </c>
      <c r="M32" s="27">
        <v>7.0225</v>
      </c>
      <c r="N32" s="27">
        <v>41.715000000000003</v>
      </c>
      <c r="O32" s="27">
        <v>2.1345000000000001</v>
      </c>
      <c r="P32" s="29" t="s">
        <v>217</v>
      </c>
      <c r="Q32" s="29">
        <v>5.8401666666666664E-2</v>
      </c>
      <c r="R32" s="29">
        <v>7.3189999999999991E-2</v>
      </c>
      <c r="S32" s="29">
        <v>3.8863333333333333E-2</v>
      </c>
      <c r="T32" s="29" t="s">
        <v>216</v>
      </c>
      <c r="U32" s="29" t="s">
        <v>217</v>
      </c>
      <c r="V32" s="29">
        <v>1.3710999999999999E-2</v>
      </c>
      <c r="W32" s="29">
        <v>2.6214999999999997E-3</v>
      </c>
      <c r="X32" s="50">
        <v>43.004999999999995</v>
      </c>
      <c r="Y32" s="27">
        <v>5.8092843841889996</v>
      </c>
      <c r="Z32" s="25">
        <v>0.25956666666666667</v>
      </c>
      <c r="AA32" s="25">
        <v>0.10000000000000002</v>
      </c>
      <c r="AB32" s="25">
        <v>0.13314100300000001</v>
      </c>
      <c r="AC32" s="25">
        <v>7.6750171333333339E-2</v>
      </c>
    </row>
    <row r="33" spans="1:29" ht="24" customHeight="1" thickBot="1" x14ac:dyDescent="0.3">
      <c r="A33" s="67"/>
      <c r="B33" s="37" t="s">
        <v>435</v>
      </c>
      <c r="C33" s="13"/>
      <c r="D33" s="25">
        <v>7.8813333333333331</v>
      </c>
      <c r="E33" s="25">
        <v>0.48333333333333334</v>
      </c>
      <c r="F33" s="27">
        <v>14.24</v>
      </c>
      <c r="G33" s="27">
        <v>312.76666666666665</v>
      </c>
      <c r="H33" s="27">
        <v>218.93666666666664</v>
      </c>
      <c r="I33" s="27">
        <v>70.684399999999997</v>
      </c>
      <c r="J33" s="27">
        <v>11.940233333333333</v>
      </c>
      <c r="K33" s="26">
        <v>1.1382000000000001</v>
      </c>
      <c r="L33" s="27">
        <v>15.695</v>
      </c>
      <c r="M33" s="27">
        <v>6.2565</v>
      </c>
      <c r="N33" s="27">
        <v>40.284999999999997</v>
      </c>
      <c r="O33" s="27">
        <v>3.1719999999999997</v>
      </c>
      <c r="P33" s="29" t="s">
        <v>217</v>
      </c>
      <c r="Q33" s="29">
        <v>4.7210000000000002E-2</v>
      </c>
      <c r="R33" s="29">
        <v>5.6067500000000006E-2</v>
      </c>
      <c r="S33" s="29">
        <v>8.5965E-3</v>
      </c>
      <c r="T33" s="29" t="s">
        <v>216</v>
      </c>
      <c r="U33" s="29" t="s">
        <v>217</v>
      </c>
      <c r="V33" s="29">
        <v>6.9914999999999995E-3</v>
      </c>
      <c r="W33" s="29" t="s">
        <v>221</v>
      </c>
      <c r="X33" s="50">
        <v>39.65</v>
      </c>
      <c r="Y33" s="27">
        <v>6.4964518502195006</v>
      </c>
      <c r="Z33" s="25">
        <v>5.7299999999999997E-2</v>
      </c>
      <c r="AA33" s="25">
        <v>3.3333333333333333E-2</v>
      </c>
      <c r="AB33" s="25">
        <v>0.11406666666666666</v>
      </c>
      <c r="AC33" s="25">
        <v>0.19916666666666663</v>
      </c>
    </row>
    <row r="34" spans="1:29" ht="24" customHeight="1" thickBot="1" x14ac:dyDescent="0.3">
      <c r="A34" s="67"/>
      <c r="B34" s="37" t="s">
        <v>383</v>
      </c>
      <c r="C34" s="13"/>
      <c r="D34" s="25">
        <v>8.0400000000000009</v>
      </c>
      <c r="E34" s="25">
        <v>0.13833333333333334</v>
      </c>
      <c r="F34" s="27">
        <v>-3.456666666666667</v>
      </c>
      <c r="G34" s="27">
        <v>367.63333333333338</v>
      </c>
      <c r="H34" s="27">
        <v>257.34333333333331</v>
      </c>
      <c r="I34" s="27">
        <v>58.849833333333329</v>
      </c>
      <c r="J34" s="27">
        <v>32.809800000000003</v>
      </c>
      <c r="K34" s="26">
        <v>5.0822666666666665</v>
      </c>
      <c r="L34" s="27">
        <v>20.251999999999999</v>
      </c>
      <c r="M34" s="27">
        <v>6.4161000000000001</v>
      </c>
      <c r="N34" s="27">
        <v>47.513199999999998</v>
      </c>
      <c r="O34" s="27">
        <v>3.3643000000000001</v>
      </c>
      <c r="P34" s="29">
        <v>2.6689999999999999E-3</v>
      </c>
      <c r="Q34" s="29">
        <v>2.6580000000000003E-2</v>
      </c>
      <c r="R34" s="29">
        <v>2.1983333333333337E-2</v>
      </c>
      <c r="S34" s="29">
        <v>3.267666666666667E-3</v>
      </c>
      <c r="T34" s="29" t="s">
        <v>216</v>
      </c>
      <c r="U34" s="29" t="s">
        <v>217</v>
      </c>
      <c r="V34" s="29" t="s">
        <v>221</v>
      </c>
      <c r="W34" s="29" t="s">
        <v>221</v>
      </c>
      <c r="X34" s="50">
        <v>52.46</v>
      </c>
      <c r="Y34" s="27">
        <v>7.7363749999999998</v>
      </c>
      <c r="Z34" s="25">
        <v>0.10313333333333334</v>
      </c>
      <c r="AA34" s="25">
        <v>6.3333333333333339E-2</v>
      </c>
      <c r="AB34" s="25">
        <v>8.1500000000000003E-2</v>
      </c>
      <c r="AC34" s="25">
        <v>0.37396666666666672</v>
      </c>
    </row>
    <row r="35" spans="1:29" ht="24" customHeight="1" thickBot="1" x14ac:dyDescent="0.3">
      <c r="A35" s="67"/>
      <c r="B35" s="37" t="s">
        <v>384</v>
      </c>
      <c r="C35" s="13"/>
      <c r="D35" s="25">
        <v>8.1123333333333321</v>
      </c>
      <c r="E35" s="25">
        <v>0.23733333333333337</v>
      </c>
      <c r="F35" s="27">
        <v>20.82</v>
      </c>
      <c r="G35" s="27">
        <v>767.66666666666663</v>
      </c>
      <c r="H35" s="27">
        <v>537.36666666666667</v>
      </c>
      <c r="I35" s="27">
        <v>83.471766666666667</v>
      </c>
      <c r="J35" s="27">
        <v>14.460300000000002</v>
      </c>
      <c r="K35" s="26">
        <v>20.172466666666665</v>
      </c>
      <c r="L35" s="27">
        <v>84.941000000000003</v>
      </c>
      <c r="M35" s="27">
        <v>9.8466000000000005</v>
      </c>
      <c r="N35" s="27">
        <v>57.212299999999999</v>
      </c>
      <c r="O35" s="27">
        <v>5.9801000000000002</v>
      </c>
      <c r="P35" s="29">
        <v>2.908E-3</v>
      </c>
      <c r="Q35" s="29">
        <v>8.2489999999999994E-3</v>
      </c>
      <c r="R35" s="29">
        <v>1.915E-2</v>
      </c>
      <c r="S35" s="29">
        <v>7.8753333333333331E-3</v>
      </c>
      <c r="T35" s="29" t="s">
        <v>216</v>
      </c>
      <c r="U35" s="29" t="s">
        <v>217</v>
      </c>
      <c r="V35" s="29" t="s">
        <v>221</v>
      </c>
      <c r="W35" s="29" t="s">
        <v>221</v>
      </c>
      <c r="X35" s="50">
        <v>148.84</v>
      </c>
      <c r="Y35" s="27">
        <v>25.337999999999997</v>
      </c>
      <c r="Z35" s="25">
        <v>7.0599999999999996E-2</v>
      </c>
      <c r="AA35" s="25">
        <v>4.250000000000001E-2</v>
      </c>
      <c r="AB35" s="25">
        <v>0.1345666666666667</v>
      </c>
      <c r="AC35" s="25">
        <v>3.9866666666666668E-2</v>
      </c>
    </row>
    <row r="36" spans="1:29" ht="24" customHeight="1" thickBot="1" x14ac:dyDescent="0.3">
      <c r="A36" s="67"/>
      <c r="B36" s="37" t="s">
        <v>436</v>
      </c>
      <c r="C36" s="13"/>
      <c r="D36" s="25">
        <v>7.4299999999999988</v>
      </c>
      <c r="E36" s="25">
        <v>0.66833333333333333</v>
      </c>
      <c r="F36" s="27">
        <v>8.6800000000000015</v>
      </c>
      <c r="G36" s="27">
        <v>346.28333333333336</v>
      </c>
      <c r="H36" s="27">
        <v>242.39833333333331</v>
      </c>
      <c r="I36" s="27">
        <v>51.395350000000001</v>
      </c>
      <c r="J36" s="27">
        <v>24.293583333333334</v>
      </c>
      <c r="K36" s="26">
        <v>16.041249999999998</v>
      </c>
      <c r="L36" s="27">
        <v>20.6</v>
      </c>
      <c r="M36" s="27">
        <v>8.7195</v>
      </c>
      <c r="N36" s="27">
        <v>37.734999999999999</v>
      </c>
      <c r="O36" s="27">
        <v>1.486</v>
      </c>
      <c r="P36" s="29">
        <v>1.1407500000000001E-3</v>
      </c>
      <c r="Q36" s="29">
        <v>7.3573333333333338E-2</v>
      </c>
      <c r="R36" s="29">
        <v>6.8273333333333339E-2</v>
      </c>
      <c r="S36" s="29">
        <v>2.74585E-2</v>
      </c>
      <c r="T36" s="29" t="s">
        <v>216</v>
      </c>
      <c r="U36" s="29" t="s">
        <v>217</v>
      </c>
      <c r="V36" s="29" t="s">
        <v>221</v>
      </c>
      <c r="W36" s="29">
        <v>2.2030000000000001E-3</v>
      </c>
      <c r="X36" s="50">
        <v>44.346999999999994</v>
      </c>
      <c r="Y36" s="27">
        <v>8.7358421262385004</v>
      </c>
      <c r="Z36" s="25">
        <v>-4.3500000000000006E-3</v>
      </c>
      <c r="AA36" s="25">
        <v>5.3333333333333337E-2</v>
      </c>
      <c r="AB36" s="25">
        <v>0.15931666666666666</v>
      </c>
      <c r="AC36" s="25">
        <v>6.3250000000000001E-2</v>
      </c>
    </row>
    <row r="37" spans="1:29" ht="24" customHeight="1" thickBot="1" x14ac:dyDescent="0.3">
      <c r="A37" s="67"/>
      <c r="B37" s="37" t="s">
        <v>385</v>
      </c>
      <c r="C37" s="13"/>
      <c r="D37" s="25">
        <v>8.0274999999999999</v>
      </c>
      <c r="E37" s="25">
        <v>0.18825</v>
      </c>
      <c r="F37" s="27">
        <v>6.5649999999999995</v>
      </c>
      <c r="G37" s="27">
        <v>310.54999999999995</v>
      </c>
      <c r="H37" s="27">
        <v>217.38499999999999</v>
      </c>
      <c r="I37" s="27">
        <v>67.482675</v>
      </c>
      <c r="J37" s="27">
        <v>11.132925</v>
      </c>
      <c r="K37" s="26">
        <v>2.3648500000000001</v>
      </c>
      <c r="L37" s="27">
        <v>16.015999999999998</v>
      </c>
      <c r="M37" s="27">
        <v>5.4044999999999996</v>
      </c>
      <c r="N37" s="27">
        <v>43.457999999999998</v>
      </c>
      <c r="O37" s="27">
        <v>2.2121</v>
      </c>
      <c r="P37" s="29">
        <v>1.9219999999999999E-3</v>
      </c>
      <c r="Q37" s="29">
        <v>1.5162500000000001E-2</v>
      </c>
      <c r="R37" s="29">
        <v>0.14651600000000001</v>
      </c>
      <c r="S37" s="29">
        <v>6.7387500000000008E-3</v>
      </c>
      <c r="T37" s="29" t="s">
        <v>216</v>
      </c>
      <c r="U37" s="29" t="s">
        <v>217</v>
      </c>
      <c r="V37" s="29" t="s">
        <v>221</v>
      </c>
      <c r="W37" s="29" t="s">
        <v>221</v>
      </c>
      <c r="X37" s="50">
        <v>27.084</v>
      </c>
      <c r="Y37" s="27">
        <v>6.2558749999999996</v>
      </c>
      <c r="Z37" s="25">
        <v>9.0000000000000011E-3</v>
      </c>
      <c r="AA37" s="25">
        <v>3.2500000000000001E-2</v>
      </c>
      <c r="AB37" s="25">
        <v>0.150675</v>
      </c>
      <c r="AC37" s="25">
        <v>0.15990000000000001</v>
      </c>
    </row>
    <row r="38" spans="1:29" ht="24" customHeight="1" thickBot="1" x14ac:dyDescent="0.3">
      <c r="A38" s="67"/>
      <c r="B38" s="37" t="s">
        <v>386</v>
      </c>
      <c r="C38" s="13"/>
      <c r="D38" s="25">
        <v>7.88</v>
      </c>
      <c r="E38" s="25">
        <v>0.32200000000000001</v>
      </c>
      <c r="F38" s="27">
        <v>7.8900000000000006</v>
      </c>
      <c r="G38" s="27">
        <v>462.56666666666666</v>
      </c>
      <c r="H38" s="27">
        <v>323.79666666666668</v>
      </c>
      <c r="I38" s="27">
        <v>87.259</v>
      </c>
      <c r="J38" s="27">
        <v>9.8744333333333341</v>
      </c>
      <c r="K38" s="26">
        <v>3.0289999999999999</v>
      </c>
      <c r="L38" s="27">
        <v>37.722999999999999</v>
      </c>
      <c r="M38" s="27">
        <v>7.7845000000000004</v>
      </c>
      <c r="N38" s="27">
        <v>51.172899999999998</v>
      </c>
      <c r="O38" s="27">
        <v>5.2882999999999996</v>
      </c>
      <c r="P38" s="29">
        <v>1.302E-3</v>
      </c>
      <c r="Q38" s="29">
        <v>1.4286333333333331E-2</v>
      </c>
      <c r="R38" s="29">
        <v>4.829E-2</v>
      </c>
      <c r="S38" s="29">
        <v>1.9223333333333332E-2</v>
      </c>
      <c r="T38" s="29" t="s">
        <v>216</v>
      </c>
      <c r="U38" s="29" t="s">
        <v>217</v>
      </c>
      <c r="V38" s="29" t="s">
        <v>221</v>
      </c>
      <c r="W38" s="29" t="s">
        <v>221</v>
      </c>
      <c r="X38" s="50">
        <v>68.075999999999993</v>
      </c>
      <c r="Y38" s="27">
        <v>12.674291666666665</v>
      </c>
      <c r="Z38" s="25">
        <v>-3.4333333333333334E-3</v>
      </c>
      <c r="AA38" s="25">
        <v>2.6666666666666668E-2</v>
      </c>
      <c r="AB38" s="25">
        <v>0.1646</v>
      </c>
      <c r="AC38" s="25">
        <v>0.1268</v>
      </c>
    </row>
    <row r="39" spans="1:29" ht="24" customHeight="1" thickBot="1" x14ac:dyDescent="0.3">
      <c r="A39" s="67"/>
      <c r="B39" s="37" t="s">
        <v>387</v>
      </c>
      <c r="C39" s="13"/>
      <c r="D39" s="25">
        <v>7.7466666666666661</v>
      </c>
      <c r="E39" s="25">
        <v>0.158</v>
      </c>
      <c r="F39" s="27">
        <v>2.83</v>
      </c>
      <c r="G39" s="27">
        <v>728.86666666666667</v>
      </c>
      <c r="H39" s="27">
        <v>510.20666666666665</v>
      </c>
      <c r="I39" s="27">
        <v>72.186033333333327</v>
      </c>
      <c r="J39" s="27">
        <v>15.948533333333335</v>
      </c>
      <c r="K39" s="26">
        <v>18.699400000000001</v>
      </c>
      <c r="L39" s="27">
        <v>110.017</v>
      </c>
      <c r="M39" s="27">
        <v>13.6371</v>
      </c>
      <c r="N39" s="27">
        <v>41.343800000000002</v>
      </c>
      <c r="O39" s="27">
        <v>1.8346</v>
      </c>
      <c r="P39" s="29">
        <v>6.3569999999999998E-3</v>
      </c>
      <c r="Q39" s="29">
        <v>1.2976666666666666E-2</v>
      </c>
      <c r="R39" s="29">
        <v>7.0613333333333335E-3</v>
      </c>
      <c r="S39" s="29">
        <v>7.9226666666666666E-4</v>
      </c>
      <c r="T39" s="29" t="s">
        <v>216</v>
      </c>
      <c r="U39" s="29" t="s">
        <v>217</v>
      </c>
      <c r="V39" s="29" t="s">
        <v>221</v>
      </c>
      <c r="W39" s="29" t="s">
        <v>221</v>
      </c>
      <c r="X39" s="50">
        <v>164.21199999999999</v>
      </c>
      <c r="Y39" s="27">
        <v>33.186374999999998</v>
      </c>
      <c r="Z39" s="25">
        <v>-2.3300000000000001E-2</v>
      </c>
      <c r="AA39" s="25">
        <v>5.6666666666666671E-2</v>
      </c>
      <c r="AB39" s="25">
        <v>0.11083333333333333</v>
      </c>
      <c r="AC39" s="25">
        <v>4.6466666666666663E-2</v>
      </c>
    </row>
    <row r="40" spans="1:29" ht="24" customHeight="1" thickBot="1" x14ac:dyDescent="0.3">
      <c r="A40" s="67"/>
      <c r="B40" s="37" t="s">
        <v>388</v>
      </c>
      <c r="C40" s="13"/>
      <c r="D40" s="25">
        <v>8.0928000000000004</v>
      </c>
      <c r="E40" s="25">
        <v>0.46400000000000008</v>
      </c>
      <c r="F40" s="27">
        <v>4.4580000000000002</v>
      </c>
      <c r="G40" s="27">
        <v>551.83999999999992</v>
      </c>
      <c r="H40" s="27">
        <v>386.28800000000001</v>
      </c>
      <c r="I40" s="27">
        <v>86.547380000000004</v>
      </c>
      <c r="J40" s="27">
        <v>14.895840000000002</v>
      </c>
      <c r="K40" s="26">
        <v>12.57638</v>
      </c>
      <c r="L40" s="27">
        <v>52.698500000000003</v>
      </c>
      <c r="M40" s="27">
        <v>9.7555499999999995</v>
      </c>
      <c r="N40" s="27">
        <v>58.676649999999995</v>
      </c>
      <c r="O40" s="27">
        <v>5.5836500000000004</v>
      </c>
      <c r="P40" s="29">
        <v>3.4870000000000001E-3</v>
      </c>
      <c r="Q40" s="29">
        <v>1.6370000000000003E-2</v>
      </c>
      <c r="R40" s="29">
        <v>5.9757999999999999E-2</v>
      </c>
      <c r="S40" s="29">
        <v>2.2222399999999996E-2</v>
      </c>
      <c r="T40" s="29" t="s">
        <v>216</v>
      </c>
      <c r="U40" s="29" t="s">
        <v>217</v>
      </c>
      <c r="V40" s="29" t="s">
        <v>221</v>
      </c>
      <c r="W40" s="29" t="s">
        <v>221</v>
      </c>
      <c r="X40" s="50">
        <v>73.626999999999995</v>
      </c>
      <c r="Y40" s="27">
        <v>17.239437499999998</v>
      </c>
      <c r="Z40" s="25">
        <v>3.1640000000000001E-2</v>
      </c>
      <c r="AA40" s="25">
        <v>4.8750000000000002E-2</v>
      </c>
      <c r="AB40" s="25">
        <v>0.13850000000000001</v>
      </c>
      <c r="AC40" s="25">
        <v>0.13644000000000001</v>
      </c>
    </row>
    <row r="41" spans="1:29" ht="24" customHeight="1" thickBot="1" x14ac:dyDescent="0.3">
      <c r="A41" s="67"/>
      <c r="B41" s="37" t="s">
        <v>437</v>
      </c>
      <c r="C41" s="13"/>
      <c r="D41" s="25">
        <v>7.4413953488372098</v>
      </c>
      <c r="E41" s="25">
        <v>0.54488372093023252</v>
      </c>
      <c r="F41" s="27">
        <v>12.241860465116275</v>
      </c>
      <c r="G41" s="27">
        <v>311.62558139534889</v>
      </c>
      <c r="H41" s="27">
        <v>218.1379069767442</v>
      </c>
      <c r="I41" s="27">
        <v>64.845339016976723</v>
      </c>
      <c r="J41" s="27">
        <v>15.401952771627901</v>
      </c>
      <c r="K41" s="26">
        <v>2.4559099331860454</v>
      </c>
      <c r="L41" s="27">
        <v>13.058222222222222</v>
      </c>
      <c r="M41" s="27">
        <v>7.754666666666667</v>
      </c>
      <c r="N41" s="27">
        <v>40.715555555555554</v>
      </c>
      <c r="O41" s="27">
        <v>2.5925555555555557</v>
      </c>
      <c r="P41" s="29" t="s">
        <v>217</v>
      </c>
      <c r="Q41" s="29">
        <v>4.9386534883720939E-2</v>
      </c>
      <c r="R41" s="29">
        <v>7.1067395348837215E-2</v>
      </c>
      <c r="S41" s="29">
        <v>3.8256046511627902E-2</v>
      </c>
      <c r="T41" s="29" t="s">
        <v>216</v>
      </c>
      <c r="U41" s="29" t="s">
        <v>217</v>
      </c>
      <c r="V41" s="29" t="s">
        <v>221</v>
      </c>
      <c r="W41" s="29" t="s">
        <v>221</v>
      </c>
      <c r="X41" s="50">
        <v>39.107777777777777</v>
      </c>
      <c r="Y41" s="27">
        <v>6.5963965878087869</v>
      </c>
      <c r="Z41" s="25">
        <v>0.17427209302325583</v>
      </c>
      <c r="AA41" s="25">
        <v>0.14953488372093024</v>
      </c>
      <c r="AB41" s="25">
        <v>0.14290954762790697</v>
      </c>
      <c r="AC41" s="25">
        <v>0.10684021853488374</v>
      </c>
    </row>
    <row r="42" spans="1:29" ht="24" customHeight="1" thickBot="1" x14ac:dyDescent="0.3">
      <c r="A42" s="67"/>
      <c r="B42" s="37" t="s">
        <v>389</v>
      </c>
      <c r="C42" s="13"/>
      <c r="D42" s="25">
        <v>7.3191666666666704</v>
      </c>
      <c r="E42" s="25">
        <v>0.23949999999999996</v>
      </c>
      <c r="F42" s="27">
        <v>5.7783333333333333</v>
      </c>
      <c r="G42" s="27">
        <v>1106.6833333333334</v>
      </c>
      <c r="H42" s="27">
        <v>774.67833333333328</v>
      </c>
      <c r="I42" s="27">
        <v>127.34463333333333</v>
      </c>
      <c r="J42" s="27">
        <v>22.941483333333327</v>
      </c>
      <c r="K42" s="26">
        <v>22.462666666666667</v>
      </c>
      <c r="L42" s="27">
        <v>127.54900000000001</v>
      </c>
      <c r="M42" s="27">
        <v>27.335999999999999</v>
      </c>
      <c r="N42" s="27">
        <v>98.351200000000006</v>
      </c>
      <c r="O42" s="27">
        <v>3.3498999999999999</v>
      </c>
      <c r="P42" s="29">
        <v>4.8730000000000006E-3</v>
      </c>
      <c r="Q42" s="29">
        <v>1.7289166666666668E-2</v>
      </c>
      <c r="R42" s="29">
        <v>2.2880833333333333E-2</v>
      </c>
      <c r="S42" s="29">
        <v>4.0344499999999993E-3</v>
      </c>
      <c r="T42" s="29" t="s">
        <v>216</v>
      </c>
      <c r="U42" s="29" t="s">
        <v>217</v>
      </c>
      <c r="V42" s="29" t="s">
        <v>221</v>
      </c>
      <c r="W42" s="29" t="s">
        <v>221</v>
      </c>
      <c r="X42" s="50">
        <v>259.00600000000003</v>
      </c>
      <c r="Y42" s="27">
        <v>43.277250000000002</v>
      </c>
      <c r="Z42" s="25">
        <v>-1.0733333333333331E-2</v>
      </c>
      <c r="AA42" s="25">
        <v>0.24071428571428563</v>
      </c>
      <c r="AB42" s="25">
        <v>0.15951666666666667</v>
      </c>
      <c r="AC42" s="25">
        <v>3.5716666666666667E-2</v>
      </c>
    </row>
    <row r="43" spans="1:29" ht="24" customHeight="1" thickBot="1" x14ac:dyDescent="0.3">
      <c r="A43" s="67"/>
      <c r="B43" s="37" t="s">
        <v>390</v>
      </c>
      <c r="C43" s="13"/>
      <c r="D43" s="25">
        <v>7.85</v>
      </c>
      <c r="E43" s="25">
        <v>0.14860000000000001</v>
      </c>
      <c r="F43" s="27">
        <v>4.7959999999999994</v>
      </c>
      <c r="G43" s="27">
        <v>304.32</v>
      </c>
      <c r="H43" s="27">
        <v>213.02399999999997</v>
      </c>
      <c r="I43" s="27">
        <v>69.469360000000009</v>
      </c>
      <c r="J43" s="27">
        <v>11.16038</v>
      </c>
      <c r="K43" s="26">
        <v>2.0030999999999999</v>
      </c>
      <c r="L43" s="27">
        <v>12.4955</v>
      </c>
      <c r="M43" s="27">
        <v>5.8936000000000002</v>
      </c>
      <c r="N43" s="27">
        <v>42.224950000000007</v>
      </c>
      <c r="O43" s="27">
        <v>2.1347499999999999</v>
      </c>
      <c r="P43" s="29">
        <v>1.1804999999999999E-3</v>
      </c>
      <c r="Q43" s="29">
        <v>1.0339399999999999E-2</v>
      </c>
      <c r="R43" s="29">
        <v>6.9947999999999996E-2</v>
      </c>
      <c r="S43" s="29">
        <v>8.8424000000000003E-3</v>
      </c>
      <c r="T43" s="29" t="s">
        <v>216</v>
      </c>
      <c r="U43" s="29" t="s">
        <v>217</v>
      </c>
      <c r="V43" s="29" t="s">
        <v>221</v>
      </c>
      <c r="W43" s="29" t="s">
        <v>221</v>
      </c>
      <c r="X43" s="50">
        <v>30.134</v>
      </c>
      <c r="Y43" s="27">
        <v>5.5795416666666666</v>
      </c>
      <c r="Z43" s="25">
        <v>0.28288000000000002</v>
      </c>
      <c r="AA43" s="25">
        <v>0.13000000000000003</v>
      </c>
      <c r="AB43" s="25">
        <v>0.14188000000000001</v>
      </c>
      <c r="AC43" s="25">
        <v>0.14423999999999998</v>
      </c>
    </row>
    <row r="44" spans="1:29" ht="24" customHeight="1" thickBot="1" x14ac:dyDescent="0.3">
      <c r="A44" s="67"/>
      <c r="B44" s="37" t="s">
        <v>391</v>
      </c>
      <c r="C44" s="13"/>
      <c r="D44" s="25">
        <v>7.8108181818181803</v>
      </c>
      <c r="E44" s="25">
        <v>0.3307272727272727</v>
      </c>
      <c r="F44" s="27">
        <v>6.5636363636363626</v>
      </c>
      <c r="G44" s="27">
        <v>488.25454545454545</v>
      </c>
      <c r="H44" s="27">
        <v>341.77818181818185</v>
      </c>
      <c r="I44" s="27">
        <v>82.760854545454549</v>
      </c>
      <c r="J44" s="27">
        <v>9.4477909090909087</v>
      </c>
      <c r="K44" s="26">
        <v>5.5450090909090912</v>
      </c>
      <c r="L44" s="27">
        <v>33.386499999999998</v>
      </c>
      <c r="M44" s="27">
        <v>7.2964500000000001</v>
      </c>
      <c r="N44" s="27">
        <v>55.361999999999995</v>
      </c>
      <c r="O44" s="27">
        <v>5.1194000000000006</v>
      </c>
      <c r="P44" s="29">
        <v>1.2414999999999998E-3</v>
      </c>
      <c r="Q44" s="29">
        <v>3.0110636363636367E-2</v>
      </c>
      <c r="R44" s="29">
        <v>4.5696363636363646E-2</v>
      </c>
      <c r="S44" s="29">
        <v>1.9645916666666666E-2</v>
      </c>
      <c r="T44" s="29" t="s">
        <v>216</v>
      </c>
      <c r="U44" s="29" t="s">
        <v>217</v>
      </c>
      <c r="V44" s="29" t="s">
        <v>221</v>
      </c>
      <c r="W44" s="29" t="s">
        <v>221</v>
      </c>
      <c r="X44" s="50">
        <v>59.169999999999995</v>
      </c>
      <c r="Y44" s="27">
        <v>11.386812499999998</v>
      </c>
      <c r="Z44" s="25">
        <v>-1.5090909090909089E-2</v>
      </c>
      <c r="AA44" s="25">
        <v>0.32823529411764701</v>
      </c>
      <c r="AB44" s="25">
        <v>0.11583636363636364</v>
      </c>
      <c r="AC44" s="25">
        <v>0.13412500000000002</v>
      </c>
    </row>
    <row r="45" spans="1:29" ht="24" customHeight="1" thickBot="1" x14ac:dyDescent="0.3">
      <c r="A45" s="67"/>
      <c r="B45" s="37" t="s">
        <v>392</v>
      </c>
      <c r="C45" s="13"/>
      <c r="D45" s="25">
        <v>7.6349999999999998</v>
      </c>
      <c r="E45" s="25">
        <v>0.125</v>
      </c>
      <c r="F45" s="27">
        <v>6.37</v>
      </c>
      <c r="G45" s="27">
        <v>722.45</v>
      </c>
      <c r="H45" s="27">
        <v>505.71499999999997</v>
      </c>
      <c r="I45" s="27">
        <v>87.043099999999995</v>
      </c>
      <c r="J45" s="27">
        <v>10.883199999999999</v>
      </c>
      <c r="K45" s="26">
        <v>21.1525</v>
      </c>
      <c r="L45" s="27">
        <v>98.605999999999995</v>
      </c>
      <c r="M45" s="27">
        <v>12.5717</v>
      </c>
      <c r="N45" s="27">
        <v>50.070999999999998</v>
      </c>
      <c r="O45" s="27">
        <v>1.8751</v>
      </c>
      <c r="P45" s="29">
        <v>2.8E-3</v>
      </c>
      <c r="Q45" s="29">
        <v>8.9789999999999987E-4</v>
      </c>
      <c r="R45" s="29">
        <v>6.1674999999999994E-3</v>
      </c>
      <c r="S45" s="29">
        <v>5.9499999999999993E-4</v>
      </c>
      <c r="T45" s="29" t="s">
        <v>216</v>
      </c>
      <c r="U45" s="29" t="s">
        <v>217</v>
      </c>
      <c r="V45" s="29" t="s">
        <v>221</v>
      </c>
      <c r="W45" s="29" t="s">
        <v>221</v>
      </c>
      <c r="X45" s="50">
        <v>154.32999999999998</v>
      </c>
      <c r="Y45" s="27">
        <v>29.889708333333331</v>
      </c>
      <c r="Z45" s="25">
        <v>-2.8049999999999999E-2</v>
      </c>
      <c r="AA45" s="25">
        <v>1.3066666666666666</v>
      </c>
      <c r="AB45" s="25">
        <v>0.1197</v>
      </c>
      <c r="AC45" s="25">
        <v>3.2349999999999997E-2</v>
      </c>
    </row>
    <row r="46" spans="1:29" ht="24" customHeight="1" thickBot="1" x14ac:dyDescent="0.3">
      <c r="A46" s="67"/>
      <c r="B46" s="37" t="s">
        <v>393</v>
      </c>
      <c r="C46" s="13"/>
      <c r="D46" s="25">
        <v>8.1122499999999995</v>
      </c>
      <c r="E46" s="25">
        <v>8.8749999999999996E-2</v>
      </c>
      <c r="F46" s="27">
        <v>4.415</v>
      </c>
      <c r="G46" s="27">
        <v>669.375</v>
      </c>
      <c r="H46" s="27">
        <v>468.5625</v>
      </c>
      <c r="I46" s="27">
        <v>67.230074999999999</v>
      </c>
      <c r="J46" s="27">
        <v>9.4967749999999995</v>
      </c>
      <c r="K46" s="26">
        <v>23.761274999999998</v>
      </c>
      <c r="L46" s="27">
        <v>105.15900000000001</v>
      </c>
      <c r="M46" s="27">
        <v>7.0644999999999998</v>
      </c>
      <c r="N46" s="27">
        <v>40.443300000000001</v>
      </c>
      <c r="O46" s="27">
        <v>2.5546000000000002</v>
      </c>
      <c r="P46" s="29">
        <v>2.2360000000000001E-3</v>
      </c>
      <c r="Q46" s="29">
        <v>2.1493750000000002E-3</v>
      </c>
      <c r="R46" s="29">
        <v>7.5632500000000005E-3</v>
      </c>
      <c r="S46" s="29">
        <v>3.7572500000000004E-4</v>
      </c>
      <c r="T46" s="29" t="s">
        <v>216</v>
      </c>
      <c r="U46" s="29" t="s">
        <v>217</v>
      </c>
      <c r="V46" s="29" t="s">
        <v>221</v>
      </c>
      <c r="W46" s="29" t="s">
        <v>221</v>
      </c>
      <c r="X46" s="50">
        <v>146.27799999999999</v>
      </c>
      <c r="Y46" s="27">
        <v>29.233291666666666</v>
      </c>
      <c r="Z46" s="25">
        <v>-4.749999999999999E-3</v>
      </c>
      <c r="AA46" s="25">
        <v>0.45285714285714285</v>
      </c>
      <c r="AB46" s="25">
        <v>0.11749999999999999</v>
      </c>
      <c r="AC46" s="25">
        <v>3.2650000000000005E-2</v>
      </c>
    </row>
    <row r="47" spans="1:29" ht="24" customHeight="1" thickBot="1" x14ac:dyDescent="0.3">
      <c r="A47" s="67"/>
      <c r="B47" s="37" t="s">
        <v>394</v>
      </c>
      <c r="C47" s="13"/>
      <c r="D47" s="25">
        <v>7.8374999999999995</v>
      </c>
      <c r="E47" s="25">
        <v>0.34050000000000002</v>
      </c>
      <c r="F47" s="27">
        <v>6.4662500000000005</v>
      </c>
      <c r="G47" s="27">
        <v>458.66250000000008</v>
      </c>
      <c r="H47" s="27">
        <v>321.06374999999991</v>
      </c>
      <c r="I47" s="27">
        <v>84.455337499999999</v>
      </c>
      <c r="J47" s="27">
        <v>10.9353125</v>
      </c>
      <c r="K47" s="26">
        <v>3.1121875000000001</v>
      </c>
      <c r="L47" s="27">
        <v>40.614000000000004</v>
      </c>
      <c r="M47" s="27">
        <v>7.5745000000000005</v>
      </c>
      <c r="N47" s="27">
        <v>50.538650000000004</v>
      </c>
      <c r="O47" s="27">
        <v>5.0789499999999999</v>
      </c>
      <c r="P47" s="29">
        <v>1.6539999999999999E-3</v>
      </c>
      <c r="Q47" s="29">
        <v>1.3202125E-2</v>
      </c>
      <c r="R47" s="29">
        <v>5.2197500000000001E-2</v>
      </c>
      <c r="S47" s="29">
        <v>2.2434666666666669E-2</v>
      </c>
      <c r="T47" s="29" t="s">
        <v>216</v>
      </c>
      <c r="U47" s="29" t="s">
        <v>217</v>
      </c>
      <c r="V47" s="29" t="s">
        <v>221</v>
      </c>
      <c r="W47" s="29" t="s">
        <v>221</v>
      </c>
      <c r="X47" s="50">
        <v>74.724999999999994</v>
      </c>
      <c r="Y47" s="27">
        <v>13.309541666666668</v>
      </c>
      <c r="Z47" s="25">
        <v>-2.4749999999999998E-2</v>
      </c>
      <c r="AA47" s="25">
        <v>2.6249999999999999E-2</v>
      </c>
      <c r="AB47" s="25">
        <v>0.11973750000000001</v>
      </c>
      <c r="AC47" s="25">
        <v>0.11901249999999999</v>
      </c>
    </row>
    <row r="48" spans="1:29" ht="24" customHeight="1" thickBot="1" x14ac:dyDescent="0.3">
      <c r="A48" s="67"/>
      <c r="B48" s="37" t="s">
        <v>395</v>
      </c>
      <c r="C48" s="13"/>
      <c r="D48" s="25">
        <v>7.7024999999999997</v>
      </c>
      <c r="E48" s="25">
        <v>0.2446666666666667</v>
      </c>
      <c r="F48" s="27">
        <v>5.8641666666666659</v>
      </c>
      <c r="G48" s="27">
        <v>386.0916666666667</v>
      </c>
      <c r="H48" s="27">
        <v>270.2641666666666</v>
      </c>
      <c r="I48" s="27">
        <v>73.077608333333316</v>
      </c>
      <c r="J48" s="27">
        <v>13.476541666666664</v>
      </c>
      <c r="K48" s="26">
        <v>3.8374583333333336</v>
      </c>
      <c r="L48" s="27">
        <v>12.363166666666666</v>
      </c>
      <c r="M48" s="27">
        <v>5.9715999999999996</v>
      </c>
      <c r="N48" s="27">
        <v>43.502366666666667</v>
      </c>
      <c r="O48" s="27">
        <v>2.2467333333333332</v>
      </c>
      <c r="P48" s="29">
        <v>1.2033333333333334E-3</v>
      </c>
      <c r="Q48" s="29">
        <v>1.9007E-2</v>
      </c>
      <c r="R48" s="29">
        <v>6.6076666666666659E-2</v>
      </c>
      <c r="S48" s="29">
        <v>8.0280833333333315E-3</v>
      </c>
      <c r="T48" s="29" t="s">
        <v>216</v>
      </c>
      <c r="U48" s="29" t="s">
        <v>217</v>
      </c>
      <c r="V48" s="29" t="s">
        <v>221</v>
      </c>
      <c r="W48" s="29" t="s">
        <v>221</v>
      </c>
      <c r="X48" s="50">
        <v>29.117333333333335</v>
      </c>
      <c r="Y48" s="27">
        <v>5.5789583333333335</v>
      </c>
      <c r="Z48" s="25">
        <v>8.9391666666666647E-2</v>
      </c>
      <c r="AA48" s="25">
        <v>4.5000000000000005E-2</v>
      </c>
      <c r="AB48" s="25">
        <v>0.14814166666666667</v>
      </c>
      <c r="AC48" s="25">
        <v>0.23807692307692305</v>
      </c>
    </row>
    <row r="49" spans="1:29" ht="24" customHeight="1" thickBot="1" x14ac:dyDescent="0.3">
      <c r="A49" s="67"/>
      <c r="B49" s="37" t="s">
        <v>396</v>
      </c>
      <c r="C49" s="13"/>
      <c r="D49" s="25">
        <v>8.1233333333333348</v>
      </c>
      <c r="E49" s="25">
        <v>0.25800000000000001</v>
      </c>
      <c r="F49" s="27">
        <v>6.1066666666666665</v>
      </c>
      <c r="G49" s="27">
        <v>459.93333333333334</v>
      </c>
      <c r="H49" s="27">
        <v>321.95333333333332</v>
      </c>
      <c r="I49" s="27">
        <v>68.738866666666681</v>
      </c>
      <c r="J49" s="27">
        <v>31.268333333333334</v>
      </c>
      <c r="K49" s="26">
        <v>7.3308333333333335</v>
      </c>
      <c r="L49" s="27">
        <v>22.99</v>
      </c>
      <c r="M49" s="27">
        <v>12.8857</v>
      </c>
      <c r="N49" s="27">
        <v>74.243899999999996</v>
      </c>
      <c r="O49" s="27">
        <v>3.1897000000000002</v>
      </c>
      <c r="P49" s="29">
        <v>3.666E-3</v>
      </c>
      <c r="Q49" s="29">
        <v>9.9253333333333346E-3</v>
      </c>
      <c r="R49" s="29">
        <v>1.7384333333333335E-2</v>
      </c>
      <c r="S49" s="29">
        <v>2.957E-3</v>
      </c>
      <c r="T49" s="29" t="s">
        <v>216</v>
      </c>
      <c r="U49" s="29" t="s">
        <v>217</v>
      </c>
      <c r="V49" s="29" t="s">
        <v>221</v>
      </c>
      <c r="W49" s="29" t="s">
        <v>221</v>
      </c>
      <c r="X49" s="50">
        <v>93.33</v>
      </c>
      <c r="Y49" s="27">
        <v>11.116541666666667</v>
      </c>
      <c r="Z49" s="25">
        <v>0.13360000000000002</v>
      </c>
      <c r="AA49" s="25">
        <v>2.6666666666666668E-2</v>
      </c>
      <c r="AB49" s="25">
        <v>0.18086666666666665</v>
      </c>
      <c r="AC49" s="25">
        <v>9.3799999999999994E-2</v>
      </c>
    </row>
    <row r="50" spans="1:29" ht="24" customHeight="1" thickBot="1" x14ac:dyDescent="0.3">
      <c r="A50" s="67"/>
      <c r="B50" s="37" t="s">
        <v>438</v>
      </c>
      <c r="C50" s="13"/>
      <c r="D50" s="25">
        <v>7.7596000000000007</v>
      </c>
      <c r="E50" s="25">
        <v>0.434</v>
      </c>
      <c r="F50" s="27">
        <v>12.208</v>
      </c>
      <c r="G50" s="27">
        <v>296.82</v>
      </c>
      <c r="H50" s="27">
        <v>207.77399999999997</v>
      </c>
      <c r="I50" s="27">
        <v>51.420519999999996</v>
      </c>
      <c r="J50" s="27">
        <v>13.585479999999999</v>
      </c>
      <c r="K50" s="26">
        <v>10.0594</v>
      </c>
      <c r="L50" s="27">
        <v>13.48</v>
      </c>
      <c r="M50" s="27">
        <v>5.9909999999999997</v>
      </c>
      <c r="N50" s="27">
        <v>32.61</v>
      </c>
      <c r="O50" s="27">
        <v>1.6990000000000001</v>
      </c>
      <c r="P50" s="29">
        <v>2.222E-3</v>
      </c>
      <c r="Q50" s="29">
        <v>4.0416000000000001E-2</v>
      </c>
      <c r="R50" s="29">
        <v>3.8559999999999997E-2</v>
      </c>
      <c r="S50" s="29">
        <v>2.0039999999999995E-2</v>
      </c>
      <c r="T50" s="29" t="s">
        <v>216</v>
      </c>
      <c r="U50" s="29" t="s">
        <v>217</v>
      </c>
      <c r="V50" s="29" t="s">
        <v>221</v>
      </c>
      <c r="W50" s="29" t="s">
        <v>221</v>
      </c>
      <c r="X50" s="50">
        <v>39.161999999999999</v>
      </c>
      <c r="Y50" s="27">
        <v>5.833944319684</v>
      </c>
      <c r="Z50" s="25">
        <v>6.0199999999999997E-2</v>
      </c>
      <c r="AA50" s="25">
        <v>8.7999999999999995E-2</v>
      </c>
      <c r="AB50" s="25">
        <v>0.15882000000000002</v>
      </c>
      <c r="AC50" s="25">
        <v>9.5460000000000003E-2</v>
      </c>
    </row>
    <row r="51" spans="1:29" ht="24" customHeight="1" thickBot="1" x14ac:dyDescent="0.3">
      <c r="A51" s="67"/>
      <c r="B51" s="37" t="s">
        <v>439</v>
      </c>
      <c r="C51" s="13"/>
      <c r="D51" s="25">
        <v>7.6116666666666672</v>
      </c>
      <c r="E51" s="25">
        <v>0.58666666666666667</v>
      </c>
      <c r="F51" s="27">
        <v>7.9433333333333342</v>
      </c>
      <c r="G51" s="27">
        <v>350.0333333333333</v>
      </c>
      <c r="H51" s="27">
        <v>245.02333333333331</v>
      </c>
      <c r="I51" s="27">
        <v>73.512050000000002</v>
      </c>
      <c r="J51" s="27">
        <v>16.806616666666667</v>
      </c>
      <c r="K51" s="26">
        <v>2.6604666666666668</v>
      </c>
      <c r="L51" s="27">
        <v>12.565000000000001</v>
      </c>
      <c r="M51" s="27">
        <v>7.2785000000000002</v>
      </c>
      <c r="N51" s="27">
        <v>43.605000000000004</v>
      </c>
      <c r="O51" s="27">
        <v>3.5309999999999997</v>
      </c>
      <c r="P51" s="29">
        <v>1.1633499999999998E-3</v>
      </c>
      <c r="Q51" s="29">
        <v>4.4198333333333333E-2</v>
      </c>
      <c r="R51" s="29">
        <v>5.9093333333333338E-2</v>
      </c>
      <c r="S51" s="29">
        <v>3.3723333333333334E-2</v>
      </c>
      <c r="T51" s="29" t="s">
        <v>216</v>
      </c>
      <c r="U51" s="29" t="s">
        <v>217</v>
      </c>
      <c r="V51" s="29" t="s">
        <v>221</v>
      </c>
      <c r="W51" s="29" t="s">
        <v>221</v>
      </c>
      <c r="X51" s="50">
        <v>27.571999999999996</v>
      </c>
      <c r="Y51" s="27">
        <v>6.1357373513929998</v>
      </c>
      <c r="Z51" s="25">
        <v>0.27415</v>
      </c>
      <c r="AA51" s="25">
        <v>0.11333333333333334</v>
      </c>
      <c r="AB51" s="25">
        <v>0.14359999999999998</v>
      </c>
      <c r="AC51" s="25">
        <v>0.13853333333333331</v>
      </c>
    </row>
    <row r="52" spans="1:29" ht="24" customHeight="1" thickBot="1" x14ac:dyDescent="0.3">
      <c r="A52" s="67"/>
      <c r="B52" s="37" t="s">
        <v>397</v>
      </c>
      <c r="C52" s="13"/>
      <c r="D52" s="25">
        <v>7.7600000000000007</v>
      </c>
      <c r="E52" s="25">
        <v>0.40099999999999997</v>
      </c>
      <c r="F52" s="27">
        <v>4.3259999999999996</v>
      </c>
      <c r="G52" s="27">
        <v>588.26</v>
      </c>
      <c r="H52" s="27">
        <v>411.78199999999998</v>
      </c>
      <c r="I52" s="27">
        <v>97.573099999999997</v>
      </c>
      <c r="J52" s="27">
        <v>19.92708</v>
      </c>
      <c r="K52" s="26">
        <v>8.2170199999999998</v>
      </c>
      <c r="L52" s="27">
        <v>49.718499999999999</v>
      </c>
      <c r="M52" s="27">
        <v>11.119450000000001</v>
      </c>
      <c r="N52" s="27">
        <v>76.052549999999997</v>
      </c>
      <c r="O52" s="27">
        <v>5.3977000000000004</v>
      </c>
      <c r="P52" s="29">
        <v>1.7215000000000005E-2</v>
      </c>
      <c r="Q52" s="29">
        <v>4.7211999999999997E-2</v>
      </c>
      <c r="R52" s="29">
        <v>3.7518000000000003E-2</v>
      </c>
      <c r="S52" s="29">
        <v>1.8792800000000005E-2</v>
      </c>
      <c r="T52" s="29" t="s">
        <v>216</v>
      </c>
      <c r="U52" s="29" t="s">
        <v>217</v>
      </c>
      <c r="V52" s="29" t="s">
        <v>221</v>
      </c>
      <c r="W52" s="29" t="s">
        <v>221</v>
      </c>
      <c r="X52" s="50">
        <v>105.83500000000001</v>
      </c>
      <c r="Y52" s="27">
        <v>17.062729166666667</v>
      </c>
      <c r="Z52" s="25">
        <v>0.20624000000000003</v>
      </c>
      <c r="AA52" s="25">
        <v>0.17400000000000002</v>
      </c>
      <c r="AB52" s="25">
        <v>0.13877999999999999</v>
      </c>
      <c r="AC52" s="25">
        <v>0.10977999999999999</v>
      </c>
    </row>
    <row r="53" spans="1:29" ht="24" customHeight="1" thickBot="1" x14ac:dyDescent="0.3">
      <c r="A53" s="67"/>
      <c r="B53" s="37" t="s">
        <v>398</v>
      </c>
      <c r="C53" s="13"/>
      <c r="D53" s="25">
        <v>7.5361904761904759</v>
      </c>
      <c r="E53" s="25">
        <v>0.355047619047619</v>
      </c>
      <c r="F53" s="27">
        <v>6.7757142857142849</v>
      </c>
      <c r="G53" s="27">
        <v>626.57142857142844</v>
      </c>
      <c r="H53" s="27">
        <v>438.59999999999991</v>
      </c>
      <c r="I53" s="27">
        <v>106.05373333333334</v>
      </c>
      <c r="J53" s="27">
        <v>19.054371428571429</v>
      </c>
      <c r="K53" s="26">
        <v>11.548047619047621</v>
      </c>
      <c r="L53" s="27">
        <v>50.913833333333336</v>
      </c>
      <c r="M53" s="27">
        <v>10.483133333333333</v>
      </c>
      <c r="N53" s="27">
        <v>75.33165000000001</v>
      </c>
      <c r="O53" s="27">
        <v>5.0311166666666667</v>
      </c>
      <c r="P53" s="29">
        <v>6.5763333333333333E-3</v>
      </c>
      <c r="Q53" s="29">
        <v>1.8175380952380953E-2</v>
      </c>
      <c r="R53" s="29">
        <v>0.11567380952380957</v>
      </c>
      <c r="S53" s="29">
        <v>3.8568454545454552E-2</v>
      </c>
      <c r="T53" s="29" t="s">
        <v>216</v>
      </c>
      <c r="U53" s="29" t="s">
        <v>217</v>
      </c>
      <c r="V53" s="29" t="s">
        <v>221</v>
      </c>
      <c r="W53" s="29" t="s">
        <v>221</v>
      </c>
      <c r="X53" s="50">
        <v>89.405666666666662</v>
      </c>
      <c r="Y53" s="27">
        <v>17.096430555555557</v>
      </c>
      <c r="Z53" s="25">
        <v>0.15998571428571431</v>
      </c>
      <c r="AA53" s="25">
        <v>8.0952380952380984E-2</v>
      </c>
      <c r="AB53" s="25">
        <v>0.16518095238095237</v>
      </c>
      <c r="AC53" s="25">
        <v>8.7461904761904768E-2</v>
      </c>
    </row>
    <row r="54" spans="1:29" ht="24" customHeight="1" thickBot="1" x14ac:dyDescent="0.3">
      <c r="A54" s="67"/>
      <c r="B54" s="37" t="s">
        <v>399</v>
      </c>
      <c r="C54" s="13"/>
      <c r="D54" s="25">
        <v>7.835</v>
      </c>
      <c r="E54" s="25">
        <v>0.125</v>
      </c>
      <c r="F54" s="27">
        <v>6.52</v>
      </c>
      <c r="G54" s="27">
        <v>579</v>
      </c>
      <c r="H54" s="27">
        <v>405.3</v>
      </c>
      <c r="I54" s="27">
        <v>82.093183333333343</v>
      </c>
      <c r="J54" s="27">
        <v>17.336633333333335</v>
      </c>
      <c r="K54" s="26">
        <v>15.950450000000002</v>
      </c>
      <c r="L54" s="27">
        <v>33.5105</v>
      </c>
      <c r="M54" s="27">
        <v>15.677299999999999</v>
      </c>
      <c r="N54" s="27">
        <v>78.408800000000014</v>
      </c>
      <c r="O54" s="27">
        <v>3.4983</v>
      </c>
      <c r="P54" s="29">
        <v>6.2360000000000002E-3</v>
      </c>
      <c r="Q54" s="29">
        <v>1.0046666666666667E-2</v>
      </c>
      <c r="R54" s="29">
        <v>1.3172666666666668E-2</v>
      </c>
      <c r="S54" s="29">
        <v>6.348166666666666E-4</v>
      </c>
      <c r="T54" s="29">
        <v>5.1359999999999999E-3</v>
      </c>
      <c r="U54" s="29" t="s">
        <v>217</v>
      </c>
      <c r="V54" s="29" t="s">
        <v>221</v>
      </c>
      <c r="W54" s="29">
        <v>2.6335000000000004E-3</v>
      </c>
      <c r="X54" s="50">
        <v>68.015000000000001</v>
      </c>
      <c r="Y54" s="27">
        <v>14.909833333333333</v>
      </c>
      <c r="Z54" s="25">
        <v>-2.0333333333333332E-2</v>
      </c>
      <c r="AA54" s="25">
        <v>8.8333333333333333E-2</v>
      </c>
      <c r="AB54" s="25">
        <v>0.11478333333333333</v>
      </c>
      <c r="AC54" s="25">
        <v>3.8016666666666664E-2</v>
      </c>
    </row>
    <row r="55" spans="1:29" ht="24" customHeight="1" thickBot="1" x14ac:dyDescent="0.3">
      <c r="A55" s="67"/>
      <c r="B55" s="37" t="s">
        <v>400</v>
      </c>
      <c r="C55" s="13"/>
      <c r="D55" s="25">
        <v>7.8666666666666663</v>
      </c>
      <c r="E55" s="25">
        <v>0.13833333333333334</v>
      </c>
      <c r="F55" s="27">
        <v>7.4866666666666672</v>
      </c>
      <c r="G55" s="27">
        <v>333.33333333333331</v>
      </c>
      <c r="H55" s="27">
        <v>233.33333333333329</v>
      </c>
      <c r="I55" s="27">
        <v>52.755366666666667</v>
      </c>
      <c r="J55" s="27">
        <v>30.876133333333332</v>
      </c>
      <c r="K55" s="26">
        <v>4.0890666666666666</v>
      </c>
      <c r="L55" s="27">
        <v>18.190000000000001</v>
      </c>
      <c r="M55" s="27">
        <v>5.4039000000000001</v>
      </c>
      <c r="N55" s="27">
        <v>46.360300000000002</v>
      </c>
      <c r="O55" s="27">
        <v>3.5794000000000001</v>
      </c>
      <c r="P55" s="29">
        <v>1.9219999999999999E-3</v>
      </c>
      <c r="Q55" s="29">
        <v>3.1870000000000002E-2</v>
      </c>
      <c r="R55" s="29">
        <v>3.8060000000000004E-2</v>
      </c>
      <c r="S55" s="29">
        <v>3.9283333333333332E-3</v>
      </c>
      <c r="T55" s="29" t="s">
        <v>216</v>
      </c>
      <c r="U55" s="29" t="s">
        <v>217</v>
      </c>
      <c r="V55" s="29" t="s">
        <v>221</v>
      </c>
      <c r="W55" s="29" t="s">
        <v>221</v>
      </c>
      <c r="X55" s="50">
        <v>43.675999999999995</v>
      </c>
      <c r="Y55" s="27">
        <v>6.7991250000000001</v>
      </c>
      <c r="Z55" s="25">
        <v>-1.26E-2</v>
      </c>
      <c r="AA55" s="25">
        <v>0.10333333333333335</v>
      </c>
      <c r="AB55" s="25">
        <v>0.13670000000000002</v>
      </c>
      <c r="AC55" s="25">
        <v>8.72E-2</v>
      </c>
    </row>
    <row r="56" spans="1:29" ht="24" customHeight="1" thickBot="1" x14ac:dyDescent="0.3">
      <c r="A56" s="67"/>
      <c r="B56" s="37" t="s">
        <v>401</v>
      </c>
      <c r="C56" s="13"/>
      <c r="D56" s="25">
        <v>7.78</v>
      </c>
      <c r="E56" s="25">
        <v>9.6666666666666665E-2</v>
      </c>
      <c r="F56" s="27">
        <v>8.7199999999999989</v>
      </c>
      <c r="G56" s="27">
        <v>329.09999999999997</v>
      </c>
      <c r="H56" s="27">
        <v>230.36999999999998</v>
      </c>
      <c r="I56" s="27">
        <v>52.011933333333332</v>
      </c>
      <c r="J56" s="27">
        <v>31.176233333333329</v>
      </c>
      <c r="K56" s="26">
        <v>3.0175333333333332</v>
      </c>
      <c r="L56" s="27">
        <v>17.436</v>
      </c>
      <c r="M56" s="27">
        <v>5.4648000000000003</v>
      </c>
      <c r="N56" s="27">
        <v>50.768799999999999</v>
      </c>
      <c r="O56" s="27">
        <v>3.8915000000000002</v>
      </c>
      <c r="P56" s="29">
        <v>1.7259999999999999E-3</v>
      </c>
      <c r="Q56" s="29">
        <v>1.1073333333333333E-2</v>
      </c>
      <c r="R56" s="29">
        <v>2.4520000000000004E-2</v>
      </c>
      <c r="S56" s="29">
        <v>4.0986666666666671E-3</v>
      </c>
      <c r="T56" s="29" t="s">
        <v>216</v>
      </c>
      <c r="U56" s="29" t="s">
        <v>217</v>
      </c>
      <c r="V56" s="29" t="s">
        <v>221</v>
      </c>
      <c r="W56" s="29" t="s">
        <v>221</v>
      </c>
      <c r="X56" s="50">
        <v>44.774000000000001</v>
      </c>
      <c r="Y56" s="27">
        <v>6.6359999999999992</v>
      </c>
      <c r="Z56" s="25">
        <v>0.2174666666666667</v>
      </c>
      <c r="AA56" s="25">
        <v>9.3333333333333338E-2</v>
      </c>
      <c r="AB56" s="25">
        <v>0.10730000000000001</v>
      </c>
      <c r="AC56" s="25">
        <v>0.31333333333333335</v>
      </c>
    </row>
    <row r="57" spans="1:29" ht="24" customHeight="1" thickBot="1" x14ac:dyDescent="0.3">
      <c r="A57" s="67"/>
      <c r="B57" s="37" t="s">
        <v>402</v>
      </c>
      <c r="C57" s="13"/>
      <c r="D57" s="25">
        <v>7.8566666666666665</v>
      </c>
      <c r="E57" s="25">
        <v>0.14266666666666669</v>
      </c>
      <c r="F57" s="27">
        <v>8.293333333333333</v>
      </c>
      <c r="G57" s="27">
        <v>327.0333333333333</v>
      </c>
      <c r="H57" s="27">
        <v>228.92333333333332</v>
      </c>
      <c r="I57" s="27">
        <v>52.546866666666666</v>
      </c>
      <c r="J57" s="27">
        <v>31.546099999999996</v>
      </c>
      <c r="K57" s="26">
        <v>3.0196000000000001</v>
      </c>
      <c r="L57" s="27">
        <v>17.085999999999999</v>
      </c>
      <c r="M57" s="27">
        <v>5.5578000000000003</v>
      </c>
      <c r="N57" s="27">
        <v>46.227600000000002</v>
      </c>
      <c r="O57" s="27">
        <v>3.2854999999999999</v>
      </c>
      <c r="P57" s="29">
        <v>1.7279999999999999E-3</v>
      </c>
      <c r="Q57" s="29">
        <v>3.1540000000000006E-2</v>
      </c>
      <c r="R57" s="29">
        <v>2.4726666666666664E-2</v>
      </c>
      <c r="S57" s="29">
        <v>4.0866666666666664E-3</v>
      </c>
      <c r="T57" s="29">
        <v>5.2119999999999996E-3</v>
      </c>
      <c r="U57" s="29" t="s">
        <v>217</v>
      </c>
      <c r="V57" s="29" t="s">
        <v>221</v>
      </c>
      <c r="W57" s="29" t="s">
        <v>221</v>
      </c>
      <c r="X57" s="50">
        <v>37.576000000000001</v>
      </c>
      <c r="Y57" s="27">
        <v>6.58725</v>
      </c>
      <c r="Z57" s="25">
        <v>0.107</v>
      </c>
      <c r="AA57" s="25">
        <v>0.18666666666666668</v>
      </c>
      <c r="AB57" s="25">
        <v>0.13413333333333335</v>
      </c>
      <c r="AC57" s="25">
        <v>0.31673333333333331</v>
      </c>
    </row>
    <row r="58" spans="1:29" ht="24" customHeight="1" thickBot="1" x14ac:dyDescent="0.3">
      <c r="A58" s="67"/>
      <c r="B58" s="37" t="s">
        <v>440</v>
      </c>
      <c r="C58" s="13"/>
      <c r="D58" s="25">
        <v>7.6040000000000001</v>
      </c>
      <c r="E58" s="25">
        <v>0.59250000000000003</v>
      </c>
      <c r="F58" s="27">
        <v>7.07</v>
      </c>
      <c r="G58" s="27">
        <v>301.3</v>
      </c>
      <c r="H58" s="27">
        <v>210.91</v>
      </c>
      <c r="I58" s="27">
        <v>63.833325000000002</v>
      </c>
      <c r="J58" s="27">
        <v>14.176674999999999</v>
      </c>
      <c r="K58" s="26">
        <v>2.2280250000000001</v>
      </c>
      <c r="L58" s="27">
        <v>18.27</v>
      </c>
      <c r="M58" s="27">
        <v>6.5149999999999997</v>
      </c>
      <c r="N58" s="27">
        <v>37.03</v>
      </c>
      <c r="O58" s="27">
        <v>2.39</v>
      </c>
      <c r="P58" s="29" t="s">
        <v>217</v>
      </c>
      <c r="Q58" s="29">
        <v>5.5772499999999996E-2</v>
      </c>
      <c r="R58" s="29">
        <v>8.4307499999999994E-2</v>
      </c>
      <c r="S58" s="29">
        <v>4.9476666666666669E-2</v>
      </c>
      <c r="T58" s="29" t="s">
        <v>216</v>
      </c>
      <c r="U58" s="29" t="s">
        <v>217</v>
      </c>
      <c r="V58" s="29" t="s">
        <v>221</v>
      </c>
      <c r="W58" s="29">
        <v>2.2550000000000001E-3</v>
      </c>
      <c r="X58" s="50">
        <v>67.465999999999994</v>
      </c>
      <c r="Y58" s="27">
        <v>7.2459791221219998</v>
      </c>
      <c r="Z58" s="25">
        <v>0.19642500000000002</v>
      </c>
      <c r="AA58" s="25">
        <v>0.12599999999999997</v>
      </c>
      <c r="AB58" s="25">
        <v>0.111875</v>
      </c>
      <c r="AC58" s="25">
        <v>8.0949999999999994E-2</v>
      </c>
    </row>
    <row r="59" spans="1:29" ht="24" customHeight="1" thickBot="1" x14ac:dyDescent="0.3">
      <c r="A59" s="67"/>
      <c r="B59" s="37" t="s">
        <v>441</v>
      </c>
      <c r="C59" s="13"/>
      <c r="D59" s="25">
        <v>7.8860625000000004</v>
      </c>
      <c r="E59" s="25">
        <v>0.375</v>
      </c>
      <c r="F59" s="27">
        <v>15.419375000000002</v>
      </c>
      <c r="G59" s="27">
        <v>444.86250000000001</v>
      </c>
      <c r="H59" s="27">
        <v>311.40374999999995</v>
      </c>
      <c r="I59" s="27">
        <v>98.605818037499986</v>
      </c>
      <c r="J59" s="27">
        <v>26.413662184374999</v>
      </c>
      <c r="K59" s="26">
        <v>2.2974092757499998</v>
      </c>
      <c r="L59" s="27">
        <v>22.26</v>
      </c>
      <c r="M59" s="27">
        <v>8.5236666666666654</v>
      </c>
      <c r="N59" s="27">
        <v>58.608333333333327</v>
      </c>
      <c r="O59" s="27">
        <v>4.3365</v>
      </c>
      <c r="P59" s="29">
        <v>4.5484999999999996E-3</v>
      </c>
      <c r="Q59" s="29">
        <v>3.6501937499999998E-2</v>
      </c>
      <c r="R59" s="29">
        <v>4.4697499999999994E-2</v>
      </c>
      <c r="S59" s="29">
        <v>9.4683750000000011E-3</v>
      </c>
      <c r="T59" s="29" t="s">
        <v>216</v>
      </c>
      <c r="U59" s="29" t="s">
        <v>217</v>
      </c>
      <c r="V59" s="29" t="s">
        <v>221</v>
      </c>
      <c r="W59" s="29" t="s">
        <v>221</v>
      </c>
      <c r="X59" s="50">
        <v>48.983000000000004</v>
      </c>
      <c r="Y59" s="27">
        <v>9.0697348437323324</v>
      </c>
      <c r="Z59" s="25">
        <v>5.8131250000000002E-2</v>
      </c>
      <c r="AA59" s="25">
        <v>2.75E-2</v>
      </c>
      <c r="AB59" s="25">
        <v>0.11359789418750001</v>
      </c>
      <c r="AC59" s="25">
        <v>0.15000429950000002</v>
      </c>
    </row>
    <row r="60" spans="1:29" ht="24" customHeight="1" thickBot="1" x14ac:dyDescent="0.3">
      <c r="A60" s="67"/>
      <c r="B60" s="37" t="s">
        <v>403</v>
      </c>
      <c r="C60" s="13"/>
      <c r="D60" s="25">
        <v>8.1875</v>
      </c>
      <c r="E60" s="25">
        <v>0.19249999999999998</v>
      </c>
      <c r="F60" s="27">
        <v>7.2274999999999991</v>
      </c>
      <c r="G60" s="27">
        <v>447.19999999999993</v>
      </c>
      <c r="H60" s="27">
        <v>313.03999999999996</v>
      </c>
      <c r="I60" s="27">
        <v>98.113474999999994</v>
      </c>
      <c r="J60" s="27">
        <v>13.683125</v>
      </c>
      <c r="K60" s="26">
        <v>2.4943499999999998</v>
      </c>
      <c r="L60" s="27">
        <v>20.319099999999999</v>
      </c>
      <c r="M60" s="27">
        <v>7.8212999999999999</v>
      </c>
      <c r="N60" s="27">
        <v>59.2194</v>
      </c>
      <c r="O60" s="27">
        <v>4.4478999999999997</v>
      </c>
      <c r="P60" s="29">
        <v>8.8030000000000001E-3</v>
      </c>
      <c r="Q60" s="29">
        <v>9.411000000000001E-3</v>
      </c>
      <c r="R60" s="29">
        <v>5.4225000000000002E-2</v>
      </c>
      <c r="S60" s="29">
        <v>1.1003499999999999E-2</v>
      </c>
      <c r="T60" s="29" t="s">
        <v>216</v>
      </c>
      <c r="U60" s="29" t="s">
        <v>217</v>
      </c>
      <c r="V60" s="29" t="s">
        <v>221</v>
      </c>
      <c r="W60" s="29" t="s">
        <v>221</v>
      </c>
      <c r="X60" s="50">
        <v>56.852000000000004</v>
      </c>
      <c r="Y60" s="27">
        <v>8.3386499999999995</v>
      </c>
      <c r="Z60" s="25">
        <v>0.31824999999999998</v>
      </c>
      <c r="AA60" s="25">
        <v>0.13</v>
      </c>
      <c r="AB60" s="25">
        <v>0.17477499999999999</v>
      </c>
      <c r="AC60" s="25">
        <v>0.13240000000000002</v>
      </c>
    </row>
    <row r="61" spans="1:29" ht="24" customHeight="1" thickBot="1" x14ac:dyDescent="0.3">
      <c r="A61" s="67"/>
      <c r="B61" s="37" t="s">
        <v>404</v>
      </c>
      <c r="C61" s="13"/>
      <c r="D61" s="25">
        <v>7.7171074380165274</v>
      </c>
      <c r="E61" s="25">
        <v>0.40140476190476188</v>
      </c>
      <c r="F61" s="27">
        <v>7.2980991735537186</v>
      </c>
      <c r="G61" s="27">
        <v>451.0951219512196</v>
      </c>
      <c r="H61" s="27">
        <v>315.76658536585364</v>
      </c>
      <c r="I61" s="27">
        <v>93.091356097560933</v>
      </c>
      <c r="J61" s="27">
        <v>15.113147933884296</v>
      </c>
      <c r="K61" s="26">
        <v>3.5308634146341453</v>
      </c>
      <c r="L61" s="27">
        <v>26.443759459459464</v>
      </c>
      <c r="M61" s="27">
        <v>8.2849945945945933</v>
      </c>
      <c r="N61" s="27">
        <v>59.593070270270275</v>
      </c>
      <c r="O61" s="27">
        <v>5.0947054054054046</v>
      </c>
      <c r="P61" s="29">
        <v>6.9817837837837845E-3</v>
      </c>
      <c r="Q61" s="29">
        <v>4.6932717741935505E-2</v>
      </c>
      <c r="R61" s="29">
        <v>9.9187795275590601E-2</v>
      </c>
      <c r="S61" s="29">
        <v>4.6448612676056357E-2</v>
      </c>
      <c r="T61" s="29" t="s">
        <v>216</v>
      </c>
      <c r="U61" s="29" t="s">
        <v>217</v>
      </c>
      <c r="V61" s="29" t="s">
        <v>221</v>
      </c>
      <c r="W61" s="29" t="s">
        <v>221</v>
      </c>
      <c r="X61" s="50">
        <v>53.991421052631566</v>
      </c>
      <c r="Y61" s="27">
        <v>10.063020945945947</v>
      </c>
      <c r="Z61" s="25">
        <v>9.732113821138208E-2</v>
      </c>
      <c r="AA61" s="25">
        <v>4.8014184397163095E-2</v>
      </c>
      <c r="AB61" s="25">
        <v>0.15060413223140487</v>
      </c>
      <c r="AC61" s="25">
        <v>0.16496451612903221</v>
      </c>
    </row>
    <row r="62" spans="1:29" ht="24" customHeight="1" thickBot="1" x14ac:dyDescent="0.3">
      <c r="A62" s="67"/>
      <c r="B62" s="37" t="s">
        <v>405</v>
      </c>
      <c r="C62" s="13"/>
      <c r="D62" s="25">
        <v>7.5140000000000002</v>
      </c>
      <c r="E62" s="25">
        <v>0.12133333333333333</v>
      </c>
      <c r="F62" s="27">
        <v>3.8966666666666665</v>
      </c>
      <c r="G62" s="27">
        <v>767.03333333333342</v>
      </c>
      <c r="H62" s="27">
        <v>536.92333333333329</v>
      </c>
      <c r="I62" s="27">
        <v>92.33893333333333</v>
      </c>
      <c r="J62" s="27">
        <v>19.149899999999999</v>
      </c>
      <c r="K62" s="26">
        <v>18.068466666666666</v>
      </c>
      <c r="L62" s="27">
        <v>121.831</v>
      </c>
      <c r="M62" s="27">
        <v>18.802199999999999</v>
      </c>
      <c r="N62" s="27">
        <v>69.825699999999998</v>
      </c>
      <c r="O62" s="27">
        <v>2.8250999999999999</v>
      </c>
      <c r="P62" s="29">
        <v>3.0259999999999996E-3</v>
      </c>
      <c r="Q62" s="29">
        <v>3.8180000000000002E-3</v>
      </c>
      <c r="R62" s="29">
        <v>1.2194999999999999E-2</v>
      </c>
      <c r="S62" s="29">
        <v>1.8668666666666665E-3</v>
      </c>
      <c r="T62" s="29" t="s">
        <v>216</v>
      </c>
      <c r="U62" s="29" t="s">
        <v>217</v>
      </c>
      <c r="V62" s="29" t="s">
        <v>221</v>
      </c>
      <c r="W62" s="29" t="s">
        <v>221</v>
      </c>
      <c r="X62" s="50">
        <v>206.91199999999998</v>
      </c>
      <c r="Y62" s="27">
        <v>38.291999999999994</v>
      </c>
      <c r="Z62" s="25">
        <v>-1.9366666666666667E-2</v>
      </c>
      <c r="AA62" s="25">
        <v>6.1666666666666654E-2</v>
      </c>
      <c r="AB62" s="25">
        <v>0.18479999999999999</v>
      </c>
      <c r="AC62" s="25">
        <v>3.4933333333333337E-2</v>
      </c>
    </row>
    <row r="63" spans="1:29" ht="24" customHeight="1" thickBot="1" x14ac:dyDescent="0.3">
      <c r="A63" s="67"/>
      <c r="B63" s="37" t="s">
        <v>406</v>
      </c>
      <c r="C63" s="13"/>
      <c r="D63" s="25">
        <v>7.13</v>
      </c>
      <c r="E63" s="25">
        <v>5.3999999999999999E-2</v>
      </c>
      <c r="F63" s="27">
        <v>17.206666666666667</v>
      </c>
      <c r="G63" s="27">
        <v>1102.7333333333333</v>
      </c>
      <c r="H63" s="27">
        <v>771.9133333333333</v>
      </c>
      <c r="I63" s="27">
        <v>122.0138</v>
      </c>
      <c r="J63" s="27">
        <v>55.342633333333339</v>
      </c>
      <c r="K63" s="26">
        <v>24.171666666666667</v>
      </c>
      <c r="L63" s="27">
        <v>142.62299999999999</v>
      </c>
      <c r="M63" s="27">
        <v>23.5535</v>
      </c>
      <c r="N63" s="27">
        <v>83.212199999999996</v>
      </c>
      <c r="O63" s="27">
        <v>3.0316999999999998</v>
      </c>
      <c r="P63" s="29">
        <v>4.5430000000000002E-3</v>
      </c>
      <c r="Q63" s="29">
        <v>2.6743333333333337E-3</v>
      </c>
      <c r="R63" s="29">
        <v>2.2655333333333333E-2</v>
      </c>
      <c r="S63" s="29">
        <v>2.4070000000000002E-4</v>
      </c>
      <c r="T63" s="29" t="s">
        <v>216</v>
      </c>
      <c r="U63" s="29" t="s">
        <v>217</v>
      </c>
      <c r="V63" s="29" t="s">
        <v>221</v>
      </c>
      <c r="W63" s="29" t="s">
        <v>221</v>
      </c>
      <c r="X63" s="50">
        <v>238.38800000000001</v>
      </c>
      <c r="Y63" s="27">
        <v>45.46970833333333</v>
      </c>
      <c r="Z63" s="25">
        <v>-3.0666666666666665E-2</v>
      </c>
      <c r="AA63" s="25">
        <v>0.14333333333333334</v>
      </c>
      <c r="AB63" s="25">
        <v>0.18856666666666666</v>
      </c>
      <c r="AC63" s="25">
        <v>3.5966666666666668E-2</v>
      </c>
    </row>
    <row r="64" spans="1:29" ht="24" customHeight="1" thickBot="1" x14ac:dyDescent="0.3">
      <c r="A64" s="67"/>
      <c r="B64" s="37" t="s">
        <v>407</v>
      </c>
      <c r="C64" s="13"/>
      <c r="D64" s="25">
        <v>7.4874999999999998</v>
      </c>
      <c r="E64" s="25">
        <v>1.7587999999999997</v>
      </c>
      <c r="F64" s="27">
        <v>3.8849999999999998</v>
      </c>
      <c r="G64" s="27">
        <v>1036.675</v>
      </c>
      <c r="H64" s="27">
        <v>725.67250000000001</v>
      </c>
      <c r="I64" s="27">
        <v>176.96069999999997</v>
      </c>
      <c r="J64" s="27">
        <v>34.514274999999998</v>
      </c>
      <c r="K64" s="26">
        <v>28.770400000000002</v>
      </c>
      <c r="L64" s="27">
        <v>92.03</v>
      </c>
      <c r="M64" s="27">
        <v>23.406099999999999</v>
      </c>
      <c r="N64" s="27">
        <v>108.6073</v>
      </c>
      <c r="O64" s="27">
        <v>4.5056000000000003</v>
      </c>
      <c r="P64" s="29">
        <v>3.9530000000000003E-2</v>
      </c>
      <c r="Q64" s="29">
        <v>0.15339799999999998</v>
      </c>
      <c r="R64" s="29">
        <v>6.2941999999999998E-2</v>
      </c>
      <c r="S64" s="29">
        <v>2.98125E-3</v>
      </c>
      <c r="T64" s="29">
        <v>8.0485000000000001E-3</v>
      </c>
      <c r="U64" s="29" t="s">
        <v>217</v>
      </c>
      <c r="V64" s="29" t="s">
        <v>221</v>
      </c>
      <c r="W64" s="29">
        <v>2.9529999999999999E-3</v>
      </c>
      <c r="X64" s="50">
        <v>150.792</v>
      </c>
      <c r="Y64" s="27">
        <v>32.760041666666666</v>
      </c>
      <c r="Z64" s="25">
        <v>-1.455E-2</v>
      </c>
      <c r="AA64" s="25">
        <v>0.13999999999999999</v>
      </c>
      <c r="AB64" s="25">
        <v>0.24135000000000001</v>
      </c>
      <c r="AC64" s="25">
        <v>3.1675000000000002E-2</v>
      </c>
    </row>
    <row r="65" spans="1:29" ht="24" customHeight="1" thickBot="1" x14ac:dyDescent="0.3">
      <c r="A65" s="67"/>
      <c r="B65" s="37" t="s">
        <v>408</v>
      </c>
      <c r="C65" s="13"/>
      <c r="D65" s="25">
        <v>7.916666666666667</v>
      </c>
      <c r="E65" s="25">
        <v>0.33566666666666661</v>
      </c>
      <c r="F65" s="27">
        <v>10.563333333333334</v>
      </c>
      <c r="G65" s="27">
        <v>330.56666666666666</v>
      </c>
      <c r="H65" s="27">
        <v>231.39666666666665</v>
      </c>
      <c r="I65" s="27">
        <v>57.775599999999997</v>
      </c>
      <c r="J65" s="27">
        <v>35.641466666666666</v>
      </c>
      <c r="K65" s="26">
        <v>4.0117000000000003</v>
      </c>
      <c r="L65" s="27">
        <v>17.79</v>
      </c>
      <c r="M65" s="27">
        <v>5.2691999999999997</v>
      </c>
      <c r="N65" s="27">
        <v>44.386600000000001</v>
      </c>
      <c r="O65" s="27">
        <v>3.4005999999999998</v>
      </c>
      <c r="P65" s="29">
        <v>2.7890000000000002E-3</v>
      </c>
      <c r="Q65" s="29">
        <v>3.5636666666666671E-2</v>
      </c>
      <c r="R65" s="29">
        <v>3.3083333333333333E-2</v>
      </c>
      <c r="S65" s="29">
        <v>4.0293333333333336E-3</v>
      </c>
      <c r="T65" s="29" t="s">
        <v>216</v>
      </c>
      <c r="U65" s="29" t="s">
        <v>217</v>
      </c>
      <c r="V65" s="29" t="s">
        <v>221</v>
      </c>
      <c r="W65" s="29">
        <v>2.0179999999999998E-3</v>
      </c>
      <c r="X65" s="50">
        <v>39.527999999999999</v>
      </c>
      <c r="Y65" s="27">
        <v>6.6429999999999998</v>
      </c>
      <c r="Z65" s="25">
        <v>-1.2466666666666666E-2</v>
      </c>
      <c r="AA65" s="25">
        <v>6.6666666666666666E-2</v>
      </c>
      <c r="AB65" s="25">
        <v>9.9633333333333338E-2</v>
      </c>
      <c r="AC65" s="25">
        <v>0.11343333333333333</v>
      </c>
    </row>
    <row r="66" spans="1:29" ht="24" customHeight="1" thickBot="1" x14ac:dyDescent="0.3">
      <c r="A66" s="67"/>
      <c r="B66" s="37" t="s">
        <v>409</v>
      </c>
      <c r="C66" s="13"/>
      <c r="D66" s="25">
        <v>7.9512499999999999</v>
      </c>
      <c r="E66" s="25">
        <v>0.32011111111111107</v>
      </c>
      <c r="F66" s="27">
        <v>7.0387500000000003</v>
      </c>
      <c r="G66" s="27">
        <v>579.96249999999986</v>
      </c>
      <c r="H66" s="27">
        <v>405.97375</v>
      </c>
      <c r="I66" s="27">
        <v>99.221037500000008</v>
      </c>
      <c r="J66" s="27">
        <v>12.187474999999999</v>
      </c>
      <c r="K66" s="26">
        <v>8.7342500000000012</v>
      </c>
      <c r="L66" s="27">
        <v>43.343499999999999</v>
      </c>
      <c r="M66" s="27">
        <v>11.3371</v>
      </c>
      <c r="N66" s="27">
        <v>79.24485</v>
      </c>
      <c r="O66" s="27">
        <v>6.85975</v>
      </c>
      <c r="P66" s="29">
        <v>3.4375E-3</v>
      </c>
      <c r="Q66" s="29">
        <v>1.6994250000000002E-2</v>
      </c>
      <c r="R66" s="29">
        <v>3.2541999999999995E-2</v>
      </c>
      <c r="S66" s="29">
        <v>1.3671625E-2</v>
      </c>
      <c r="T66" s="29" t="s">
        <v>216</v>
      </c>
      <c r="U66" s="29" t="s">
        <v>217</v>
      </c>
      <c r="V66" s="29" t="s">
        <v>221</v>
      </c>
      <c r="W66" s="29" t="s">
        <v>221</v>
      </c>
      <c r="X66" s="50">
        <v>103.639</v>
      </c>
      <c r="Y66" s="27">
        <v>15.559666666666665</v>
      </c>
      <c r="Z66" s="25">
        <v>-1.6250000000000001E-2</v>
      </c>
      <c r="AA66" s="25">
        <v>2.7000000000000003E-2</v>
      </c>
      <c r="AB66" s="25">
        <v>0.11731250000000001</v>
      </c>
      <c r="AC66" s="25">
        <v>7.746249999999999E-2</v>
      </c>
    </row>
    <row r="67" spans="1:29" ht="24" customHeight="1" thickBot="1" x14ac:dyDescent="0.3">
      <c r="A67" s="67"/>
      <c r="B67" s="37" t="s">
        <v>410</v>
      </c>
      <c r="C67" s="13"/>
      <c r="D67" s="25">
        <v>7.8941083333333326</v>
      </c>
      <c r="E67" s="25">
        <v>0.28816666666666668</v>
      </c>
      <c r="F67" s="27">
        <v>6.453333333333334</v>
      </c>
      <c r="G67" s="27">
        <v>464.15833333333347</v>
      </c>
      <c r="H67" s="27">
        <v>324.9108333333333</v>
      </c>
      <c r="I67" s="27">
        <v>84.927741666666662</v>
      </c>
      <c r="J67" s="27">
        <v>10.903449999999999</v>
      </c>
      <c r="K67" s="26">
        <v>3.2344416666666671</v>
      </c>
      <c r="L67" s="27">
        <v>37.702000000000005</v>
      </c>
      <c r="M67" s="27">
        <v>7.7528000000000006</v>
      </c>
      <c r="N67" s="27">
        <v>53.439066666666662</v>
      </c>
      <c r="O67" s="27">
        <v>4.988599999999999</v>
      </c>
      <c r="P67" s="29">
        <v>1.5103333333333336E-3</v>
      </c>
      <c r="Q67" s="29">
        <v>2.0381666666666669E-2</v>
      </c>
      <c r="R67" s="29">
        <v>4.9338333333333338E-2</v>
      </c>
      <c r="S67" s="29">
        <v>1.7287E-2</v>
      </c>
      <c r="T67" s="29" t="s">
        <v>216</v>
      </c>
      <c r="U67" s="29" t="s">
        <v>217</v>
      </c>
      <c r="V67" s="29" t="s">
        <v>221</v>
      </c>
      <c r="W67" s="29" t="s">
        <v>221</v>
      </c>
      <c r="X67" s="50">
        <v>60.227333333333341</v>
      </c>
      <c r="Y67" s="27">
        <v>12.655833333333335</v>
      </c>
      <c r="Z67" s="25">
        <v>-3.8250000000000003E-3</v>
      </c>
      <c r="AA67" s="25">
        <v>2.923076923076923E-2</v>
      </c>
      <c r="AB67" s="25">
        <v>0.10942499999999999</v>
      </c>
      <c r="AC67" s="25">
        <v>9.4799999999999995E-2</v>
      </c>
    </row>
    <row r="68" spans="1:29" ht="24" customHeight="1" thickBot="1" x14ac:dyDescent="0.3">
      <c r="A68" s="67"/>
      <c r="B68" s="37" t="s">
        <v>411</v>
      </c>
      <c r="C68" s="13"/>
      <c r="D68" s="25">
        <v>7.8211111111111098</v>
      </c>
      <c r="E68" s="25">
        <v>0.21766666666666665</v>
      </c>
      <c r="F68" s="27">
        <v>8.2844444444444445</v>
      </c>
      <c r="G68" s="27">
        <v>445.0333333333333</v>
      </c>
      <c r="H68" s="27">
        <v>311.52333333333331</v>
      </c>
      <c r="I68" s="27">
        <v>92.300255555555566</v>
      </c>
      <c r="J68" s="27">
        <v>16.477566666666664</v>
      </c>
      <c r="K68" s="26">
        <v>3.5483999999999996</v>
      </c>
      <c r="L68" s="27">
        <v>24.652466666666669</v>
      </c>
      <c r="M68" s="27">
        <v>8.4594000000000005</v>
      </c>
      <c r="N68" s="27">
        <v>64.512366666666665</v>
      </c>
      <c r="O68" s="27">
        <v>5.1731333333333334</v>
      </c>
      <c r="P68" s="29">
        <v>9.0243333333333321E-3</v>
      </c>
      <c r="Q68" s="29">
        <v>1.3178E-2</v>
      </c>
      <c r="R68" s="29">
        <v>8.6762222222222227E-2</v>
      </c>
      <c r="S68" s="29">
        <v>2.291633333333333E-2</v>
      </c>
      <c r="T68" s="29" t="s">
        <v>216</v>
      </c>
      <c r="U68" s="29" t="s">
        <v>217</v>
      </c>
      <c r="V68" s="29" t="s">
        <v>221</v>
      </c>
      <c r="W68" s="29" t="s">
        <v>221</v>
      </c>
      <c r="X68" s="50">
        <v>52.907333333333327</v>
      </c>
      <c r="Y68" s="27">
        <v>9.6878666666666664</v>
      </c>
      <c r="Z68" s="25">
        <v>-2.7399999999999997E-2</v>
      </c>
      <c r="AA68" s="25">
        <v>2.1111111111111112E-2</v>
      </c>
      <c r="AB68" s="25">
        <v>0.14758888888888888</v>
      </c>
      <c r="AC68" s="25">
        <v>6.5699999999999995E-2</v>
      </c>
    </row>
    <row r="69" spans="1:29" ht="24" customHeight="1" thickBot="1" x14ac:dyDescent="0.3">
      <c r="A69" s="67"/>
      <c r="B69" s="37" t="s">
        <v>442</v>
      </c>
      <c r="C69" s="13"/>
      <c r="D69" s="25">
        <v>7.5238333333333332</v>
      </c>
      <c r="E69" s="25">
        <v>0.67499999999999993</v>
      </c>
      <c r="F69" s="27">
        <v>13.698333333333332</v>
      </c>
      <c r="G69" s="27">
        <v>317.78333333333336</v>
      </c>
      <c r="H69" s="27">
        <v>222.4483333333333</v>
      </c>
      <c r="I69" s="27">
        <v>62.227333333333341</v>
      </c>
      <c r="J69" s="27">
        <v>16.317516666666666</v>
      </c>
      <c r="K69" s="26">
        <v>3.87805</v>
      </c>
      <c r="L69" s="27">
        <v>8.432500000000001</v>
      </c>
      <c r="M69" s="27">
        <v>6.8034999999999997</v>
      </c>
      <c r="N69" s="27">
        <v>39.85</v>
      </c>
      <c r="O69" s="27">
        <v>2.7315</v>
      </c>
      <c r="P69" s="29" t="s">
        <v>217</v>
      </c>
      <c r="Q69" s="29">
        <v>9.2556666666666662E-2</v>
      </c>
      <c r="R69" s="29">
        <v>8.8754999999999987E-2</v>
      </c>
      <c r="S69" s="29">
        <v>4.7033333333333323E-2</v>
      </c>
      <c r="T69" s="29" t="s">
        <v>216</v>
      </c>
      <c r="U69" s="29" t="s">
        <v>217</v>
      </c>
      <c r="V69" s="29" t="s">
        <v>221</v>
      </c>
      <c r="W69" s="29" t="s">
        <v>221</v>
      </c>
      <c r="X69" s="50">
        <v>41.540999999999997</v>
      </c>
      <c r="Y69" s="27">
        <v>5.552363757538</v>
      </c>
      <c r="Z69" s="25">
        <v>0.12586666666666665</v>
      </c>
      <c r="AA69" s="25">
        <v>0.25833333333333336</v>
      </c>
      <c r="AB69" s="25">
        <v>0.11251666666666667</v>
      </c>
      <c r="AC69" s="25">
        <v>0.14870000000000003</v>
      </c>
    </row>
    <row r="70" spans="1:29" ht="24" customHeight="1" thickBot="1" x14ac:dyDescent="0.3">
      <c r="A70" s="67"/>
      <c r="B70" s="37" t="s">
        <v>443</v>
      </c>
      <c r="C70" s="13"/>
      <c r="D70" s="25">
        <v>7.6506521739130422</v>
      </c>
      <c r="E70" s="25">
        <v>0.46869565217391307</v>
      </c>
      <c r="F70" s="27">
        <v>9.6156521739130429</v>
      </c>
      <c r="G70" s="27">
        <v>278.80434782608694</v>
      </c>
      <c r="H70" s="27">
        <v>195.16304347826082</v>
      </c>
      <c r="I70" s="27">
        <v>65.316352173913032</v>
      </c>
      <c r="J70" s="27">
        <v>11.223934782608696</v>
      </c>
      <c r="K70" s="26">
        <v>0.63559130434782607</v>
      </c>
      <c r="L70" s="27">
        <v>9.0781666666666663</v>
      </c>
      <c r="M70" s="27">
        <v>5.7225000000000001</v>
      </c>
      <c r="N70" s="27">
        <v>38.560833333333342</v>
      </c>
      <c r="O70" s="27">
        <v>2.6104666666666665</v>
      </c>
      <c r="P70" s="29" t="s">
        <v>217</v>
      </c>
      <c r="Q70" s="29">
        <v>7.0132083333333331E-2</v>
      </c>
      <c r="R70" s="29">
        <v>7.0407916666666667E-2</v>
      </c>
      <c r="S70" s="29">
        <v>1.1875166666666668E-2</v>
      </c>
      <c r="T70" s="29" t="s">
        <v>216</v>
      </c>
      <c r="U70" s="29" t="s">
        <v>217</v>
      </c>
      <c r="V70" s="29" t="s">
        <v>221</v>
      </c>
      <c r="W70" s="29" t="s">
        <v>221</v>
      </c>
      <c r="X70" s="50">
        <v>26.555333333333326</v>
      </c>
      <c r="Y70" s="27">
        <v>4.6240821937497421</v>
      </c>
      <c r="Z70" s="25">
        <v>0.15200434782608693</v>
      </c>
      <c r="AA70" s="25">
        <v>0.11625000000000001</v>
      </c>
      <c r="AB70" s="25">
        <v>0.11299565217391307</v>
      </c>
      <c r="AC70" s="25">
        <v>0.22313478260869574</v>
      </c>
    </row>
    <row r="71" spans="1:29" ht="24" customHeight="1" thickBot="1" x14ac:dyDescent="0.3">
      <c r="A71" s="67"/>
      <c r="B71" s="37" t="s">
        <v>412</v>
      </c>
      <c r="C71" s="13"/>
      <c r="D71" s="25">
        <v>7.4533333333333331</v>
      </c>
      <c r="E71" s="25">
        <v>0.22500000000000001</v>
      </c>
      <c r="F71" s="27">
        <v>4.07</v>
      </c>
      <c r="G71" s="27">
        <v>1165.8333333333333</v>
      </c>
      <c r="H71" s="27">
        <v>816.08333333333337</v>
      </c>
      <c r="I71" s="27">
        <v>276.58606666666668</v>
      </c>
      <c r="J71" s="27">
        <v>34.778700000000001</v>
      </c>
      <c r="K71" s="26">
        <v>13.472200000000001</v>
      </c>
      <c r="L71" s="27">
        <v>53.01</v>
      </c>
      <c r="M71" s="27">
        <v>24.014199999999999</v>
      </c>
      <c r="N71" s="27">
        <v>124.0877</v>
      </c>
      <c r="O71" s="27">
        <v>5.8482000000000003</v>
      </c>
      <c r="P71" s="29">
        <v>1.1009999999999999E-2</v>
      </c>
      <c r="Q71" s="29">
        <v>1.9845000000000002E-2</v>
      </c>
      <c r="R71" s="29">
        <v>8.8055000000000008E-3</v>
      </c>
      <c r="S71" s="29">
        <v>5.5574999999999999E-3</v>
      </c>
      <c r="T71" s="29" t="s">
        <v>216</v>
      </c>
      <c r="U71" s="29" t="s">
        <v>217</v>
      </c>
      <c r="V71" s="29" t="s">
        <v>221</v>
      </c>
      <c r="W71" s="29" t="s">
        <v>221</v>
      </c>
      <c r="X71" s="50">
        <v>97.844000000000008</v>
      </c>
      <c r="Y71" s="27">
        <v>23.258416666666662</v>
      </c>
      <c r="Z71" s="25">
        <v>-2.2800000000000001E-2</v>
      </c>
      <c r="AA71" s="25">
        <v>0.23000000000000007</v>
      </c>
      <c r="AB71" s="25">
        <v>0.13946666666666666</v>
      </c>
      <c r="AC71" s="25">
        <v>2.8733333333333333E-2</v>
      </c>
    </row>
    <row r="72" spans="1:29" ht="24" customHeight="1" thickBot="1" x14ac:dyDescent="0.3">
      <c r="A72" s="67"/>
      <c r="B72" s="37" t="s">
        <v>413</v>
      </c>
      <c r="C72" s="13"/>
      <c r="D72" s="25">
        <v>7.8400000000000007</v>
      </c>
      <c r="E72" s="25">
        <v>0.36399999999999999</v>
      </c>
      <c r="F72" s="27">
        <v>5.0460000000000003</v>
      </c>
      <c r="G72" s="27">
        <v>498.41999999999996</v>
      </c>
      <c r="H72" s="27">
        <v>348.89399999999995</v>
      </c>
      <c r="I72" s="27">
        <v>86.355719999999991</v>
      </c>
      <c r="J72" s="27">
        <v>9.9522399999999998</v>
      </c>
      <c r="K72" s="26">
        <v>2.8613399999999998</v>
      </c>
      <c r="L72" s="27">
        <v>36.384</v>
      </c>
      <c r="M72" s="27">
        <v>7.6877999999999993</v>
      </c>
      <c r="N72" s="27">
        <v>51.7804</v>
      </c>
      <c r="O72" s="27">
        <v>5.4213000000000005</v>
      </c>
      <c r="P72" s="29">
        <v>1.7265E-3</v>
      </c>
      <c r="Q72" s="29">
        <v>1.7940200000000003E-2</v>
      </c>
      <c r="R72" s="29">
        <v>6.1148000000000001E-2</v>
      </c>
      <c r="S72" s="29">
        <v>2.7164000000000004E-2</v>
      </c>
      <c r="T72" s="29" t="s">
        <v>216</v>
      </c>
      <c r="U72" s="29" t="s">
        <v>217</v>
      </c>
      <c r="V72" s="29" t="s">
        <v>221</v>
      </c>
      <c r="W72" s="29" t="s">
        <v>221</v>
      </c>
      <c r="X72" s="50">
        <v>65.27</v>
      </c>
      <c r="Y72" s="27">
        <v>12.299249999999999</v>
      </c>
      <c r="Z72" s="25">
        <v>8.7400000000000012E-3</v>
      </c>
      <c r="AA72" s="25">
        <v>6.5999999999999989E-2</v>
      </c>
      <c r="AB72" s="25">
        <v>0.11473999999999999</v>
      </c>
      <c r="AC72" s="25">
        <v>0.27256000000000002</v>
      </c>
    </row>
    <row r="73" spans="1:29" ht="24" customHeight="1" thickBot="1" x14ac:dyDescent="0.3">
      <c r="A73" s="67"/>
      <c r="B73" s="37" t="s">
        <v>414</v>
      </c>
      <c r="C73" s="13"/>
      <c r="D73" s="25">
        <v>7.7200000000000006</v>
      </c>
      <c r="E73" s="25">
        <v>0.35875000000000001</v>
      </c>
      <c r="F73" s="27">
        <v>4.8025000000000002</v>
      </c>
      <c r="G73" s="27">
        <v>454.00000000000006</v>
      </c>
      <c r="H73" s="27">
        <v>317.79999999999995</v>
      </c>
      <c r="I73" s="27">
        <v>82.709000000000003</v>
      </c>
      <c r="J73" s="27">
        <v>11.860024999999998</v>
      </c>
      <c r="K73" s="26">
        <v>2.5060500000000001</v>
      </c>
      <c r="L73" s="27">
        <v>38.308999999999997</v>
      </c>
      <c r="M73" s="27">
        <v>8.3013999999999992</v>
      </c>
      <c r="N73" s="27">
        <v>55.056899999999999</v>
      </c>
      <c r="O73" s="27">
        <v>5.2991999999999999</v>
      </c>
      <c r="P73" s="29">
        <v>1.5580000000000001E-3</v>
      </c>
      <c r="Q73" s="29">
        <v>1.295925E-2</v>
      </c>
      <c r="R73" s="29">
        <v>5.9907499999999995E-2</v>
      </c>
      <c r="S73" s="29">
        <v>2.8254000000000001E-2</v>
      </c>
      <c r="T73" s="29" t="s">
        <v>216</v>
      </c>
      <c r="U73" s="29" t="s">
        <v>217</v>
      </c>
      <c r="V73" s="29" t="s">
        <v>221</v>
      </c>
      <c r="W73" s="29" t="s">
        <v>221</v>
      </c>
      <c r="X73" s="50">
        <v>76.372</v>
      </c>
      <c r="Y73" s="27">
        <v>13.036166666666666</v>
      </c>
      <c r="Z73" s="25">
        <v>0.18517999999999996</v>
      </c>
      <c r="AA73" s="25">
        <v>3.8333333333333337E-2</v>
      </c>
      <c r="AB73" s="25">
        <v>9.8699999999999996E-2</v>
      </c>
      <c r="AC73" s="25">
        <v>0.21705000000000002</v>
      </c>
    </row>
    <row r="74" spans="1:29" ht="24" customHeight="1" thickBot="1" x14ac:dyDescent="0.3">
      <c r="A74" s="67"/>
      <c r="B74" s="37" t="s">
        <v>415</v>
      </c>
      <c r="C74" s="13"/>
      <c r="D74" s="25">
        <v>8.0300000000000011</v>
      </c>
      <c r="E74" s="25">
        <v>0.26400000000000001</v>
      </c>
      <c r="F74" s="27">
        <v>5.1750000000000007</v>
      </c>
      <c r="G74" s="27">
        <v>700.55</v>
      </c>
      <c r="H74" s="27">
        <v>490.38499999999999</v>
      </c>
      <c r="I74" s="27">
        <v>92.202750000000009</v>
      </c>
      <c r="J74" s="27">
        <v>22.821200000000001</v>
      </c>
      <c r="K74" s="26">
        <v>14.960599999999999</v>
      </c>
      <c r="L74" s="27">
        <v>77.540000000000006</v>
      </c>
      <c r="M74" s="27">
        <v>11.2394</v>
      </c>
      <c r="N74" s="27">
        <v>50.904499999999999</v>
      </c>
      <c r="O74" s="27">
        <v>4.2215999999999996</v>
      </c>
      <c r="P74" s="29">
        <v>6.8230000000000001E-3</v>
      </c>
      <c r="Q74" s="29">
        <v>1.5370000000000002E-2</v>
      </c>
      <c r="R74" s="29">
        <v>3.5045E-2</v>
      </c>
      <c r="S74" s="29">
        <v>1.3674500000000001E-2</v>
      </c>
      <c r="T74" s="29" t="s">
        <v>216</v>
      </c>
      <c r="U74" s="29" t="s">
        <v>217</v>
      </c>
      <c r="V74" s="29" t="s">
        <v>221</v>
      </c>
      <c r="W74" s="29" t="s">
        <v>221</v>
      </c>
      <c r="X74" s="50">
        <v>136.03</v>
      </c>
      <c r="Y74" s="27">
        <v>24.068083333333334</v>
      </c>
      <c r="Z74" s="25">
        <v>-2.76E-2</v>
      </c>
      <c r="AA74" s="25">
        <v>3.4999999999999996E-2</v>
      </c>
      <c r="AB74" s="25">
        <v>0.17515</v>
      </c>
      <c r="AC74" s="25">
        <v>4.7549999999999995E-2</v>
      </c>
    </row>
    <row r="75" spans="1:29" ht="24" customHeight="1" thickBot="1" x14ac:dyDescent="0.3">
      <c r="A75" s="67"/>
      <c r="B75" s="37" t="s">
        <v>416</v>
      </c>
      <c r="C75" s="13"/>
      <c r="D75" s="25">
        <v>8.0092307692307703</v>
      </c>
      <c r="E75" s="25">
        <v>0.22015384615384617</v>
      </c>
      <c r="F75" s="27">
        <v>6.1146153846153846</v>
      </c>
      <c r="G75" s="27">
        <v>426.58461538461529</v>
      </c>
      <c r="H75" s="27">
        <v>298.60923076923075</v>
      </c>
      <c r="I75" s="27">
        <v>94.24343846153846</v>
      </c>
      <c r="J75" s="27">
        <v>13.389938461538462</v>
      </c>
      <c r="K75" s="26">
        <v>2.9828230769230775</v>
      </c>
      <c r="L75" s="27">
        <v>18.937449999999998</v>
      </c>
      <c r="M75" s="27">
        <v>7.0445250000000001</v>
      </c>
      <c r="N75" s="27">
        <v>64.835525000000004</v>
      </c>
      <c r="O75" s="27">
        <v>4.6027000000000005</v>
      </c>
      <c r="P75" s="29">
        <v>6.7427499999999996E-3</v>
      </c>
      <c r="Q75" s="29">
        <v>3.3746153846153856E-2</v>
      </c>
      <c r="R75" s="29">
        <v>4.9133076923076918E-2</v>
      </c>
      <c r="S75" s="29">
        <v>1.7065384615384614E-2</v>
      </c>
      <c r="T75" s="29" t="s">
        <v>216</v>
      </c>
      <c r="U75" s="29" t="s">
        <v>217</v>
      </c>
      <c r="V75" s="29" t="s">
        <v>221</v>
      </c>
      <c r="W75" s="29" t="s">
        <v>221</v>
      </c>
      <c r="X75" s="50">
        <v>37.759</v>
      </c>
      <c r="Y75" s="27">
        <v>7.6695812499999994</v>
      </c>
      <c r="Z75" s="25">
        <v>2.1730769230769227E-2</v>
      </c>
      <c r="AA75" s="25">
        <v>4.1875000000000002E-2</v>
      </c>
      <c r="AB75" s="25">
        <v>0.15376923076923077</v>
      </c>
      <c r="AC75" s="25">
        <v>0.14416666666666667</v>
      </c>
    </row>
    <row r="76" spans="1:29" ht="24" customHeight="1" thickBot="1" x14ac:dyDescent="0.3">
      <c r="A76" s="67"/>
      <c r="B76" s="37" t="s">
        <v>417</v>
      </c>
      <c r="C76" s="13"/>
      <c r="D76" s="25">
        <v>7.9659999999999993</v>
      </c>
      <c r="E76" s="25">
        <v>0.64869999999999994</v>
      </c>
      <c r="F76" s="27">
        <v>6.1850000000000005</v>
      </c>
      <c r="G76" s="27">
        <v>306.70999999999992</v>
      </c>
      <c r="H76" s="27">
        <v>214.69699999999997</v>
      </c>
      <c r="I76" s="27">
        <v>69.393859999999989</v>
      </c>
      <c r="J76" s="27">
        <v>11.144</v>
      </c>
      <c r="K76" s="26">
        <v>2.2372799999999997</v>
      </c>
      <c r="L76" s="27">
        <v>13.623342857142857</v>
      </c>
      <c r="M76" s="27">
        <v>5.9656571428571423</v>
      </c>
      <c r="N76" s="27">
        <v>42.696857142857148</v>
      </c>
      <c r="O76" s="27">
        <v>2.2010142857142858</v>
      </c>
      <c r="P76" s="29">
        <v>1.2397857142857143E-3</v>
      </c>
      <c r="Q76" s="29">
        <v>8.4802999999999989E-2</v>
      </c>
      <c r="R76" s="29">
        <v>8.6904999999999982E-2</v>
      </c>
      <c r="S76" s="29">
        <v>1.1834000000000001E-2</v>
      </c>
      <c r="T76" s="29" t="s">
        <v>216</v>
      </c>
      <c r="U76" s="29" t="s">
        <v>217</v>
      </c>
      <c r="V76" s="29" t="s">
        <v>221</v>
      </c>
      <c r="W76" s="29" t="s">
        <v>221</v>
      </c>
      <c r="X76" s="50">
        <v>29.959714285714281</v>
      </c>
      <c r="Y76" s="27">
        <v>5.8915261904761902</v>
      </c>
      <c r="Z76" s="25">
        <v>0.21242999999999998</v>
      </c>
      <c r="AA76" s="25">
        <v>9.9090909090909104E-2</v>
      </c>
      <c r="AB76" s="25">
        <v>0.14451</v>
      </c>
      <c r="AC76" s="25">
        <v>0.24091818181818184</v>
      </c>
    </row>
    <row r="77" spans="1:29" ht="24" customHeight="1" thickBot="1" x14ac:dyDescent="0.3">
      <c r="A77" s="67"/>
      <c r="B77" s="37" t="s">
        <v>418</v>
      </c>
      <c r="C77" s="13"/>
      <c r="D77" s="25"/>
      <c r="E77" s="25"/>
      <c r="F77" s="27"/>
      <c r="G77" s="27"/>
      <c r="H77" s="27"/>
      <c r="I77" s="27"/>
      <c r="J77" s="27"/>
      <c r="K77" s="26"/>
      <c r="L77" s="27"/>
      <c r="M77" s="27"/>
      <c r="N77" s="27"/>
      <c r="O77" s="27"/>
      <c r="P77" s="29"/>
      <c r="Q77" s="29"/>
      <c r="R77" s="29"/>
      <c r="S77" s="29"/>
      <c r="T77" s="29"/>
      <c r="U77" s="29"/>
      <c r="V77" s="29"/>
      <c r="W77" s="29"/>
      <c r="X77" s="50"/>
      <c r="Y77" s="27"/>
      <c r="Z77" s="25"/>
      <c r="AA77" s="25"/>
      <c r="AB77" s="25"/>
      <c r="AC77" s="25"/>
    </row>
    <row r="78" spans="1:29" ht="24" customHeight="1" thickBot="1" x14ac:dyDescent="0.3">
      <c r="A78" s="67"/>
      <c r="B78" s="37" t="s">
        <v>419</v>
      </c>
      <c r="C78" s="13"/>
      <c r="D78" s="25">
        <v>7.8544999999999989</v>
      </c>
      <c r="E78" s="25">
        <v>0.30233333333333329</v>
      </c>
      <c r="F78" s="27">
        <v>6.5500000000000007</v>
      </c>
      <c r="G78" s="27">
        <v>454.7</v>
      </c>
      <c r="H78" s="27">
        <v>318.28999999999996</v>
      </c>
      <c r="I78" s="27">
        <v>90.562200000000018</v>
      </c>
      <c r="J78" s="27">
        <v>11.845599999999999</v>
      </c>
      <c r="K78" s="26">
        <v>2.9967333333333332</v>
      </c>
      <c r="L78" s="27">
        <v>33.344999999999999</v>
      </c>
      <c r="M78" s="27">
        <v>7.3865999999999996</v>
      </c>
      <c r="N78" s="27">
        <v>52.608699999999999</v>
      </c>
      <c r="O78" s="27">
        <v>4.5294500000000006</v>
      </c>
      <c r="P78" s="29">
        <v>1.4505E-3</v>
      </c>
      <c r="Q78" s="29">
        <v>1.1779166666666665E-2</v>
      </c>
      <c r="R78" s="29">
        <v>4.9563333333333327E-2</v>
      </c>
      <c r="S78" s="29">
        <v>2.9336750000000002E-2</v>
      </c>
      <c r="T78" s="29" t="s">
        <v>216</v>
      </c>
      <c r="U78" s="29" t="s">
        <v>217</v>
      </c>
      <c r="V78" s="29" t="s">
        <v>221</v>
      </c>
      <c r="W78" s="29" t="s">
        <v>221</v>
      </c>
      <c r="X78" s="50">
        <v>53.131</v>
      </c>
      <c r="Y78" s="27">
        <v>11.414</v>
      </c>
      <c r="Z78" s="25">
        <v>-4.3833333333333337E-3</v>
      </c>
      <c r="AA78" s="25">
        <v>3.5000000000000003E-2</v>
      </c>
      <c r="AB78" s="25">
        <v>0.10453333333333333</v>
      </c>
      <c r="AC78" s="25">
        <v>0.37085000000000001</v>
      </c>
    </row>
    <row r="79" spans="1:29" ht="24" customHeight="1" thickBot="1" x14ac:dyDescent="0.3">
      <c r="A79" s="67"/>
      <c r="B79" s="37" t="s">
        <v>420</v>
      </c>
      <c r="C79" s="13"/>
      <c r="D79" s="25">
        <v>7.6879999999999997</v>
      </c>
      <c r="E79" s="25">
        <v>0.34259999999999996</v>
      </c>
      <c r="F79" s="27">
        <v>5.6860000000000008</v>
      </c>
      <c r="G79" s="27">
        <v>464.12</v>
      </c>
      <c r="H79" s="27">
        <v>324.88399999999996</v>
      </c>
      <c r="I79" s="27">
        <v>85.562340000000006</v>
      </c>
      <c r="J79" s="27">
        <v>11.79846</v>
      </c>
      <c r="K79" s="26">
        <v>1.94648</v>
      </c>
      <c r="L79" s="27">
        <v>35.390500000000003</v>
      </c>
      <c r="M79" s="27">
        <v>7.6884999999999994</v>
      </c>
      <c r="N79" s="27">
        <v>54.211150000000004</v>
      </c>
      <c r="O79" s="27">
        <v>5.3430499999999999</v>
      </c>
      <c r="P79" s="29">
        <v>1.2185E-3</v>
      </c>
      <c r="Q79" s="29">
        <v>1.273E-2</v>
      </c>
      <c r="R79" s="29">
        <v>5.2187999999999998E-2</v>
      </c>
      <c r="S79" s="29">
        <v>2.5183999999999995E-2</v>
      </c>
      <c r="T79" s="29" t="s">
        <v>216</v>
      </c>
      <c r="U79" s="29" t="s">
        <v>217</v>
      </c>
      <c r="V79" s="29" t="s">
        <v>221</v>
      </c>
      <c r="W79" s="29" t="s">
        <v>221</v>
      </c>
      <c r="X79" s="50">
        <v>68.625</v>
      </c>
      <c r="Y79" s="27">
        <v>12.051166666666669</v>
      </c>
      <c r="Z79" s="25">
        <v>0.22119999999999998</v>
      </c>
      <c r="AA79" s="25">
        <v>0.12666666666666668</v>
      </c>
      <c r="AB79" s="25">
        <v>0.11928000000000001</v>
      </c>
      <c r="AC79" s="25">
        <v>0.20158000000000001</v>
      </c>
    </row>
    <row r="80" spans="1:29" ht="24" customHeight="1" thickBot="1" x14ac:dyDescent="0.3">
      <c r="A80" s="67"/>
      <c r="B80" s="37" t="s">
        <v>421</v>
      </c>
      <c r="C80" s="13"/>
      <c r="D80" s="25">
        <v>7.9087499999999986</v>
      </c>
      <c r="E80" s="25">
        <v>0.15412500000000001</v>
      </c>
      <c r="F80" s="27">
        <v>8.2912499999999998</v>
      </c>
      <c r="G80" s="27">
        <v>433.6875</v>
      </c>
      <c r="H80" s="27">
        <v>303.58124999999995</v>
      </c>
      <c r="I80" s="27">
        <v>95.435262500000007</v>
      </c>
      <c r="J80" s="27">
        <v>13.400200000000002</v>
      </c>
      <c r="K80" s="26">
        <v>2.298775</v>
      </c>
      <c r="L80" s="27">
        <v>22.806000000000001</v>
      </c>
      <c r="M80" s="27">
        <v>9.2062500000000007</v>
      </c>
      <c r="N80" s="27">
        <v>62.360100000000003</v>
      </c>
      <c r="O80" s="27">
        <v>5.0122499999999999</v>
      </c>
      <c r="P80" s="29">
        <v>9.2699999999999987E-3</v>
      </c>
      <c r="Q80" s="29">
        <v>9.0141249999999996E-3</v>
      </c>
      <c r="R80" s="29">
        <v>4.8678749999999993E-2</v>
      </c>
      <c r="S80" s="29">
        <v>2.0073624999999998E-2</v>
      </c>
      <c r="T80" s="29" t="s">
        <v>216</v>
      </c>
      <c r="U80" s="29" t="s">
        <v>217</v>
      </c>
      <c r="V80" s="29" t="s">
        <v>221</v>
      </c>
      <c r="W80" s="29" t="s">
        <v>221</v>
      </c>
      <c r="X80" s="50">
        <v>49.288000000000004</v>
      </c>
      <c r="Y80" s="27">
        <v>9.5374375000000011</v>
      </c>
      <c r="Z80" s="25">
        <v>0.29086666666666666</v>
      </c>
      <c r="AA80" s="25">
        <v>0.10777777777777778</v>
      </c>
      <c r="AB80" s="25">
        <v>0.17027500000000001</v>
      </c>
      <c r="AC80" s="25">
        <v>0.12538749999999999</v>
      </c>
    </row>
    <row r="81" spans="1:29" ht="24" customHeight="1" thickBot="1" x14ac:dyDescent="0.3">
      <c r="A81" s="67"/>
      <c r="B81" s="37" t="s">
        <v>422</v>
      </c>
      <c r="C81" s="13"/>
      <c r="D81" s="25">
        <v>7.8525</v>
      </c>
      <c r="E81" s="25">
        <v>0.248</v>
      </c>
      <c r="F81" s="27">
        <v>8.9974999999999987</v>
      </c>
      <c r="G81" s="27">
        <v>458.89999999999992</v>
      </c>
      <c r="H81" s="27">
        <v>321.22999999999996</v>
      </c>
      <c r="I81" s="27">
        <v>100.02036666666667</v>
      </c>
      <c r="J81" s="27">
        <v>13.662699999999999</v>
      </c>
      <c r="K81" s="26">
        <v>2.6417999999999999</v>
      </c>
      <c r="L81" s="27">
        <v>23.273</v>
      </c>
      <c r="M81" s="27">
        <v>9.5851000000000006</v>
      </c>
      <c r="N81" s="27">
        <v>65.091499999999996</v>
      </c>
      <c r="O81" s="27">
        <v>5.1757</v>
      </c>
      <c r="P81" s="29">
        <v>1.5599999999999999E-2</v>
      </c>
      <c r="Q81" s="29">
        <v>3.2906666666666667E-2</v>
      </c>
      <c r="R81" s="29">
        <v>3.6289999999999996E-2</v>
      </c>
      <c r="S81" s="29">
        <v>1.5085999999999997E-2</v>
      </c>
      <c r="T81" s="29" t="s">
        <v>216</v>
      </c>
      <c r="U81" s="29" t="s">
        <v>217</v>
      </c>
      <c r="V81" s="29" t="s">
        <v>221</v>
      </c>
      <c r="W81" s="29" t="s">
        <v>221</v>
      </c>
      <c r="X81" s="50">
        <v>63.805999999999997</v>
      </c>
      <c r="Y81" s="27">
        <v>9.8120416666666657</v>
      </c>
      <c r="Z81" s="25">
        <v>0.1462</v>
      </c>
      <c r="AA81" s="25">
        <v>5.2500000000000005E-2</v>
      </c>
      <c r="AB81" s="25">
        <v>0.14903333333333332</v>
      </c>
      <c r="AC81" s="25">
        <v>0.2213</v>
      </c>
    </row>
    <row r="82" spans="1:29" ht="24" customHeight="1" thickBot="1" x14ac:dyDescent="0.3">
      <c r="A82" s="67"/>
      <c r="B82" s="37" t="s">
        <v>423</v>
      </c>
      <c r="C82" s="13"/>
      <c r="D82" s="25">
        <v>7.7733333333333334</v>
      </c>
      <c r="E82" s="25">
        <v>0.15216666666666667</v>
      </c>
      <c r="F82" s="27">
        <v>5.791666666666667</v>
      </c>
      <c r="G82" s="27">
        <v>327.85</v>
      </c>
      <c r="H82" s="27">
        <v>229.495</v>
      </c>
      <c r="I82" s="27">
        <v>52.009016666666668</v>
      </c>
      <c r="J82" s="27">
        <v>33.578783333333327</v>
      </c>
      <c r="K82" s="26">
        <v>2.9513833333333337</v>
      </c>
      <c r="L82" s="27">
        <v>18.6355</v>
      </c>
      <c r="M82" s="27">
        <v>6.4941499999999994</v>
      </c>
      <c r="N82" s="27">
        <v>46.189099999999996</v>
      </c>
      <c r="O82" s="27">
        <v>3.6027</v>
      </c>
      <c r="P82" s="29">
        <v>1.9409999999999998E-3</v>
      </c>
      <c r="Q82" s="29">
        <v>1.9716666666666664E-2</v>
      </c>
      <c r="R82" s="29">
        <v>2.5020000000000001E-2</v>
      </c>
      <c r="S82" s="29">
        <v>4.6051666666666663E-3</v>
      </c>
      <c r="T82" s="29" t="s">
        <v>216</v>
      </c>
      <c r="U82" s="29" t="s">
        <v>217</v>
      </c>
      <c r="V82" s="29" t="s">
        <v>221</v>
      </c>
      <c r="W82" s="29" t="s">
        <v>221</v>
      </c>
      <c r="X82" s="50">
        <v>45.079000000000001</v>
      </c>
      <c r="Y82" s="27">
        <v>7.3647708333333339</v>
      </c>
      <c r="Z82" s="25">
        <v>0.20771666666666666</v>
      </c>
      <c r="AA82" s="25">
        <v>0.14166666666666669</v>
      </c>
      <c r="AB82" s="25">
        <v>0.13806666666666667</v>
      </c>
      <c r="AC82" s="25">
        <v>0.22976666666666667</v>
      </c>
    </row>
    <row r="86" spans="1:29" x14ac:dyDescent="0.25">
      <c r="B86" s="52"/>
      <c r="D86" s="53"/>
      <c r="E86" s="53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5"/>
      <c r="Q86" s="55"/>
      <c r="R86" s="55"/>
      <c r="S86" s="55"/>
      <c r="T86" s="55"/>
      <c r="U86" s="55"/>
      <c r="V86" s="55"/>
      <c r="W86" s="55"/>
      <c r="X86" s="54"/>
      <c r="Y86" s="54"/>
      <c r="Z86" s="53"/>
      <c r="AA86" s="53"/>
      <c r="AB86" s="53"/>
      <c r="AC86" s="53"/>
    </row>
  </sheetData>
  <mergeCells count="2">
    <mergeCell ref="B1:B2"/>
    <mergeCell ref="A5:A82"/>
  </mergeCells>
  <conditionalFormatting sqref="E86">
    <cfRule type="cellIs" dxfId="13" priority="14" operator="greaterThan">
      <formula>1</formula>
    </cfRule>
  </conditionalFormatting>
  <conditionalFormatting sqref="I86">
    <cfRule type="cellIs" dxfId="12" priority="13" operator="greaterThan">
      <formula>250</formula>
    </cfRule>
  </conditionalFormatting>
  <conditionalFormatting sqref="J86">
    <cfRule type="cellIs" dxfId="11" priority="12" operator="greaterThan">
      <formula>200</formula>
    </cfRule>
  </conditionalFormatting>
  <conditionalFormatting sqref="K86">
    <cfRule type="cellIs" dxfId="10" priority="10" operator="greaterThan">
      <formula>50</formula>
    </cfRule>
  </conditionalFormatting>
  <conditionalFormatting sqref="N86">
    <cfRule type="cellIs" dxfId="9" priority="11" operator="greaterThan">
      <formula>200</formula>
    </cfRule>
  </conditionalFormatting>
  <conditionalFormatting sqref="Q86:R86">
    <cfRule type="cellIs" dxfId="8" priority="9" operator="greaterThan">
      <formula>0.2</formula>
    </cfRule>
  </conditionalFormatting>
  <conditionalFormatting sqref="S86">
    <cfRule type="cellIs" dxfId="7" priority="8" operator="greaterThan">
      <formula>0.05</formula>
    </cfRule>
  </conditionalFormatting>
  <conditionalFormatting sqref="T86 W86">
    <cfRule type="containsText" dxfId="6" priority="5" operator="containsText" text="&lt;0.002">
      <formula>NOT(ISERROR(SEARCH("&lt;0.002",T86)))</formula>
    </cfRule>
    <cfRule type="containsText" dxfId="5" priority="6" operator="containsText" text="&lt;0.005">
      <formula>NOT(ISERROR(SEARCH("&lt;0.005",T86)))</formula>
    </cfRule>
    <cfRule type="cellIs" dxfId="4" priority="7" operator="greaterThan">
      <formula>0.01</formula>
    </cfRule>
  </conditionalFormatting>
  <conditionalFormatting sqref="Z86">
    <cfRule type="containsText" dxfId="3" priority="3" operator="containsText" text="&lt;0.05">
      <formula>NOT(ISERROR(SEARCH("&lt;0.05",Z86)))</formula>
    </cfRule>
    <cfRule type="cellIs" dxfId="2" priority="4" operator="greaterThan">
      <formula>0.5</formula>
    </cfRule>
  </conditionalFormatting>
  <conditionalFormatting sqref="AC86">
    <cfRule type="containsText" dxfId="1" priority="1" operator="containsText" text="&lt;0.05">
      <formula>NOT(ISERROR(SEARCH("&lt;0.05",AC86)))</formula>
    </cfRule>
    <cfRule type="cellIs" dxfId="0" priority="2" operator="greaterThan">
      <formula>0.5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F8F19-85E6-42FE-8F68-001B107E7458}">
  <dimension ref="A1:AC20"/>
  <sheetViews>
    <sheetView workbookViewId="0">
      <selection activeCell="B4" sqref="B4:AC4"/>
    </sheetView>
  </sheetViews>
  <sheetFormatPr defaultRowHeight="15" x14ac:dyDescent="0.25"/>
  <cols>
    <col min="2" max="2" width="47.28515625" customWidth="1"/>
  </cols>
  <sheetData>
    <row r="1" spans="1:29" ht="65.25" x14ac:dyDescent="0.25">
      <c r="B1" s="65" t="s">
        <v>424</v>
      </c>
      <c r="C1" s="1"/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4</v>
      </c>
      <c r="J1" s="51" t="s">
        <v>4</v>
      </c>
      <c r="K1" s="51" t="s">
        <v>4</v>
      </c>
      <c r="L1" s="51" t="s">
        <v>4</v>
      </c>
      <c r="M1" s="51" t="s">
        <v>4</v>
      </c>
      <c r="N1" s="51" t="s">
        <v>4</v>
      </c>
      <c r="O1" s="51" t="s">
        <v>4</v>
      </c>
      <c r="P1" s="51" t="s">
        <v>4</v>
      </c>
      <c r="Q1" s="51" t="s">
        <v>4</v>
      </c>
      <c r="R1" s="51" t="s">
        <v>4</v>
      </c>
      <c r="S1" s="51" t="s">
        <v>4</v>
      </c>
      <c r="T1" s="51" t="s">
        <v>4</v>
      </c>
      <c r="U1" s="51" t="s">
        <v>4</v>
      </c>
      <c r="V1" s="51" t="s">
        <v>4</v>
      </c>
      <c r="W1" s="51" t="s">
        <v>4</v>
      </c>
      <c r="X1" s="51" t="s">
        <v>4</v>
      </c>
      <c r="Y1" s="51" t="s">
        <v>5</v>
      </c>
      <c r="Z1" s="51" t="s">
        <v>4</v>
      </c>
      <c r="AA1" s="51" t="s">
        <v>4</v>
      </c>
      <c r="AB1" s="51" t="s">
        <v>4</v>
      </c>
      <c r="AC1" s="51" t="s">
        <v>4</v>
      </c>
    </row>
    <row r="2" spans="1:29" ht="102.75" x14ac:dyDescent="0.25">
      <c r="B2" s="66"/>
      <c r="D2" s="51" t="s">
        <v>6</v>
      </c>
      <c r="E2" s="51" t="s">
        <v>7</v>
      </c>
      <c r="F2" s="51" t="s">
        <v>8</v>
      </c>
      <c r="G2" s="51" t="s">
        <v>9</v>
      </c>
      <c r="H2" s="51" t="s">
        <v>10</v>
      </c>
      <c r="I2" s="51" t="s">
        <v>11</v>
      </c>
      <c r="J2" s="51" t="s">
        <v>12</v>
      </c>
      <c r="K2" s="51" t="s">
        <v>13</v>
      </c>
      <c r="L2" s="51" t="s">
        <v>14</v>
      </c>
      <c r="M2" s="51" t="s">
        <v>15</v>
      </c>
      <c r="N2" s="51" t="s">
        <v>16</v>
      </c>
      <c r="O2" s="51" t="s">
        <v>17</v>
      </c>
      <c r="P2" s="51" t="s">
        <v>18</v>
      </c>
      <c r="Q2" s="51" t="s">
        <v>19</v>
      </c>
      <c r="R2" s="51" t="s">
        <v>20</v>
      </c>
      <c r="S2" s="51" t="s">
        <v>21</v>
      </c>
      <c r="T2" s="51" t="s">
        <v>22</v>
      </c>
      <c r="U2" s="51" t="s">
        <v>23</v>
      </c>
      <c r="V2" s="51" t="s">
        <v>24</v>
      </c>
      <c r="W2" s="51" t="s">
        <v>25</v>
      </c>
      <c r="X2" s="51" t="s">
        <v>26</v>
      </c>
      <c r="Y2" s="51" t="s">
        <v>27</v>
      </c>
      <c r="Z2" s="51" t="s">
        <v>28</v>
      </c>
      <c r="AA2" s="51" t="s">
        <v>29</v>
      </c>
      <c r="AB2" s="51" t="s">
        <v>30</v>
      </c>
      <c r="AC2" s="51" t="s">
        <v>31</v>
      </c>
    </row>
    <row r="3" spans="1:29" ht="15.75" thickBot="1" x14ac:dyDescent="0.3"/>
    <row r="4" spans="1:29" ht="24.75" customHeight="1" thickBot="1" x14ac:dyDescent="0.3">
      <c r="A4" s="67" t="s">
        <v>348</v>
      </c>
      <c r="B4" s="37" t="s">
        <v>349</v>
      </c>
      <c r="C4" s="13"/>
      <c r="D4" s="25">
        <v>7.7012499999999999</v>
      </c>
      <c r="E4" s="25">
        <v>0.60944444444444446</v>
      </c>
      <c r="F4" s="27">
        <v>6.2937500000000002</v>
      </c>
      <c r="G4" s="27">
        <v>311.72222222222229</v>
      </c>
      <c r="H4" s="27">
        <v>218.20555555555555</v>
      </c>
      <c r="I4" s="27">
        <v>49.597787499999995</v>
      </c>
      <c r="J4" s="27">
        <v>28.138850000000001</v>
      </c>
      <c r="K4" s="26">
        <v>3.85345</v>
      </c>
      <c r="L4" s="27">
        <v>15.978999999999999</v>
      </c>
      <c r="M4" s="27">
        <v>5.8049499999999998</v>
      </c>
      <c r="N4" s="27">
        <v>43.224299999999999</v>
      </c>
      <c r="O4" s="27">
        <v>3.2856000000000001</v>
      </c>
      <c r="P4" s="29">
        <v>1.2795E-3</v>
      </c>
      <c r="Q4" s="29">
        <v>2.1854777777777779E-2</v>
      </c>
      <c r="R4" s="29">
        <v>3.1854444444444449E-2</v>
      </c>
      <c r="S4" s="29">
        <v>9.010944444444443E-3</v>
      </c>
      <c r="T4" s="29" t="s">
        <v>216</v>
      </c>
      <c r="U4" s="29" t="s">
        <v>217</v>
      </c>
      <c r="V4" s="29" t="s">
        <v>221</v>
      </c>
      <c r="W4" s="29" t="s">
        <v>221</v>
      </c>
      <c r="X4" s="50">
        <v>40.381999999999998</v>
      </c>
      <c r="Y4" s="27">
        <v>6.4134791666666668</v>
      </c>
      <c r="Z4" s="25">
        <v>0.1458875</v>
      </c>
      <c r="AA4" s="25">
        <v>0.11000000000000001</v>
      </c>
      <c r="AB4" s="25">
        <v>9.6537500000000012E-2</v>
      </c>
      <c r="AC4" s="25">
        <v>0.19198749999999998</v>
      </c>
    </row>
    <row r="5" spans="1:29" ht="24.75" customHeight="1" thickBot="1" x14ac:dyDescent="0.3">
      <c r="A5" s="67"/>
      <c r="B5" s="37" t="s">
        <v>350</v>
      </c>
      <c r="C5" s="13"/>
      <c r="D5" s="25">
        <v>7.9033333333333324</v>
      </c>
      <c r="E5" s="25">
        <v>0.52300000000000002</v>
      </c>
      <c r="F5" s="27">
        <v>5.0133333333333336</v>
      </c>
      <c r="G5" s="27">
        <v>279.33333333333331</v>
      </c>
      <c r="H5" s="27">
        <v>195.5333333333333</v>
      </c>
      <c r="I5" s="27">
        <v>44.820066666666669</v>
      </c>
      <c r="J5" s="27">
        <v>7.2321999999999997</v>
      </c>
      <c r="K5" s="26">
        <v>6.836666666666666</v>
      </c>
      <c r="L5" s="27">
        <v>9.9589999999999996</v>
      </c>
      <c r="M5" s="27">
        <v>7.3021000000000003</v>
      </c>
      <c r="N5" s="27">
        <v>34.1218</v>
      </c>
      <c r="O5" s="27">
        <v>1.9336</v>
      </c>
      <c r="P5" s="29" t="s">
        <v>217</v>
      </c>
      <c r="Q5" s="29">
        <v>5.6523333333333335E-2</v>
      </c>
      <c r="R5" s="29">
        <v>4.9969999999999994E-2</v>
      </c>
      <c r="S5" s="29">
        <v>1.6654333333333332E-3</v>
      </c>
      <c r="T5" s="29" t="s">
        <v>216</v>
      </c>
      <c r="U5" s="29" t="s">
        <v>217</v>
      </c>
      <c r="V5" s="29" t="s">
        <v>221</v>
      </c>
      <c r="W5" s="29">
        <v>2.0440000000000002E-3</v>
      </c>
      <c r="X5" s="50">
        <v>43.31</v>
      </c>
      <c r="Y5" s="27">
        <v>5.5322916666666666</v>
      </c>
      <c r="Z5" s="25">
        <v>-2.5033333333333335E-2</v>
      </c>
      <c r="AA5" s="25">
        <v>4.2499999999999996E-2</v>
      </c>
      <c r="AB5" s="25">
        <v>8.1199999999999994E-2</v>
      </c>
      <c r="AC5" s="25">
        <v>3.4966666666666667E-2</v>
      </c>
    </row>
    <row r="6" spans="1:29" ht="24.75" customHeight="1" thickBot="1" x14ac:dyDescent="0.3">
      <c r="A6" s="67"/>
      <c r="B6" s="37" t="s">
        <v>351</v>
      </c>
      <c r="C6" s="13"/>
      <c r="D6" s="25">
        <v>7.835</v>
      </c>
      <c r="E6" s="25">
        <v>0.45399999999999996</v>
      </c>
      <c r="F6" s="27">
        <v>3.4699999999999998</v>
      </c>
      <c r="G6" s="27">
        <v>251.26666666666665</v>
      </c>
      <c r="H6" s="27">
        <v>175.88666666666666</v>
      </c>
      <c r="I6" s="27">
        <v>44.92713333333333</v>
      </c>
      <c r="J6" s="27">
        <v>7.2097666666666669</v>
      </c>
      <c r="K6" s="26">
        <v>7.0882666666666667</v>
      </c>
      <c r="L6" s="27">
        <v>9.7409999999999997</v>
      </c>
      <c r="M6" s="27">
        <v>7.2777000000000003</v>
      </c>
      <c r="N6" s="27">
        <v>36.380299999999998</v>
      </c>
      <c r="O6" s="27">
        <v>1.7361</v>
      </c>
      <c r="P6" s="29" t="s">
        <v>217</v>
      </c>
      <c r="Q6" s="29">
        <v>0.13874500000000001</v>
      </c>
      <c r="R6" s="29">
        <v>3.2349999999999997E-2</v>
      </c>
      <c r="S6" s="29">
        <v>3.1259999999999999E-3</v>
      </c>
      <c r="T6" s="29" t="s">
        <v>216</v>
      </c>
      <c r="U6" s="29" t="s">
        <v>217</v>
      </c>
      <c r="V6" s="29" t="s">
        <v>221</v>
      </c>
      <c r="W6" s="29" t="s">
        <v>221</v>
      </c>
      <c r="X6" s="50">
        <v>36.112000000000002</v>
      </c>
      <c r="Y6" s="27">
        <v>5.467625</v>
      </c>
      <c r="Z6" s="25">
        <v>-1.8000000000000006E-3</v>
      </c>
      <c r="AA6" s="25">
        <v>9.2499999999999999E-2</v>
      </c>
      <c r="AB6" s="25">
        <v>0.18253333333333333</v>
      </c>
      <c r="AC6" s="25">
        <v>3.4633333333333328E-2</v>
      </c>
    </row>
    <row r="7" spans="1:29" ht="24.75" customHeight="1" thickBot="1" x14ac:dyDescent="0.3">
      <c r="A7" s="67"/>
      <c r="B7" s="37" t="s">
        <v>352</v>
      </c>
      <c r="C7" s="13"/>
      <c r="D7" s="25">
        <v>7.8733333333333322</v>
      </c>
      <c r="E7" s="25">
        <v>0.14166666666666666</v>
      </c>
      <c r="F7" s="27">
        <v>4.7</v>
      </c>
      <c r="G7" s="27">
        <v>324.43333333333334</v>
      </c>
      <c r="H7" s="27">
        <v>227.10333333333332</v>
      </c>
      <c r="I7" s="27">
        <v>50.806199999999997</v>
      </c>
      <c r="J7" s="27">
        <v>33.696466666666659</v>
      </c>
      <c r="K7" s="26">
        <v>4.0053666666666663</v>
      </c>
      <c r="L7" s="27">
        <v>17.042000000000002</v>
      </c>
      <c r="M7" s="27">
        <v>5.3051000000000004</v>
      </c>
      <c r="N7" s="27">
        <v>43.837000000000003</v>
      </c>
      <c r="O7" s="27">
        <v>3.9243000000000001</v>
      </c>
      <c r="P7" s="29">
        <v>1.732E-3</v>
      </c>
      <c r="Q7" s="29">
        <v>1.4053333333333334E-2</v>
      </c>
      <c r="R7" s="29">
        <v>1.2251333333333331E-2</v>
      </c>
      <c r="S7" s="29">
        <v>2.4440000000000004E-3</v>
      </c>
      <c r="T7" s="29" t="s">
        <v>216</v>
      </c>
      <c r="U7" s="29" t="s">
        <v>217</v>
      </c>
      <c r="V7" s="29" t="s">
        <v>221</v>
      </c>
      <c r="W7" s="29" t="s">
        <v>221</v>
      </c>
      <c r="X7" s="50">
        <v>32.33</v>
      </c>
      <c r="Y7" s="27">
        <v>6.4709583333333338</v>
      </c>
      <c r="Z7" s="25">
        <v>7.3800000000000004E-2</v>
      </c>
      <c r="AA7" s="25">
        <v>4.3333333333333335E-2</v>
      </c>
      <c r="AB7" s="25">
        <v>9.4366666666666668E-2</v>
      </c>
      <c r="AC7" s="25">
        <v>0.17</v>
      </c>
    </row>
    <row r="8" spans="1:29" ht="24.75" customHeight="1" thickBot="1" x14ac:dyDescent="0.3">
      <c r="A8" s="67"/>
      <c r="B8" s="37" t="s">
        <v>353</v>
      </c>
      <c r="C8" s="13"/>
      <c r="D8" s="25">
        <v>7.79</v>
      </c>
      <c r="E8" s="25">
        <v>0.13333333333333333</v>
      </c>
      <c r="F8" s="27">
        <v>10.326666666666666</v>
      </c>
      <c r="G8" s="27">
        <v>326.66666666666669</v>
      </c>
      <c r="H8" s="27">
        <v>228.66666666666663</v>
      </c>
      <c r="I8" s="27">
        <v>51.873899999999992</v>
      </c>
      <c r="J8" s="27">
        <v>31.27933333333333</v>
      </c>
      <c r="K8" s="26">
        <v>3.813133333333333</v>
      </c>
      <c r="L8" s="27">
        <v>20.076000000000001</v>
      </c>
      <c r="M8" s="27">
        <v>5.7186000000000003</v>
      </c>
      <c r="N8" s="27">
        <v>45.755200000000002</v>
      </c>
      <c r="O8" s="27">
        <v>3.5238999999999998</v>
      </c>
      <c r="P8" s="29">
        <v>1.6080000000000001E-3</v>
      </c>
      <c r="Q8" s="29">
        <v>2.0466666666666664E-2</v>
      </c>
      <c r="R8" s="29">
        <v>1.5096666666666666E-2</v>
      </c>
      <c r="S8" s="29">
        <v>3.512666666666667E-3</v>
      </c>
      <c r="T8" s="29" t="s">
        <v>216</v>
      </c>
      <c r="U8" s="29" t="s">
        <v>217</v>
      </c>
      <c r="V8" s="29" t="s">
        <v>221</v>
      </c>
      <c r="W8" s="29" t="s">
        <v>221</v>
      </c>
      <c r="X8" s="50">
        <v>31.475999999999999</v>
      </c>
      <c r="Y8" s="27">
        <v>7.4017499999999998</v>
      </c>
      <c r="Z8" s="25">
        <v>0.21366666666666667</v>
      </c>
      <c r="AA8" s="25">
        <v>4.9999999999999996E-2</v>
      </c>
      <c r="AB8" s="25">
        <v>7.273333333333333E-2</v>
      </c>
      <c r="AC8" s="25">
        <v>0.13830000000000001</v>
      </c>
    </row>
    <row r="9" spans="1:29" ht="24.75" customHeight="1" thickBot="1" x14ac:dyDescent="0.3">
      <c r="A9" s="67"/>
      <c r="B9" s="37" t="s">
        <v>354</v>
      </c>
      <c r="C9" s="13"/>
      <c r="D9" s="25">
        <v>7.7574999999999994</v>
      </c>
      <c r="E9" s="25">
        <v>0.28325</v>
      </c>
      <c r="F9" s="27">
        <v>3.2675000000000001</v>
      </c>
      <c r="G9" s="27">
        <v>333.27500000000003</v>
      </c>
      <c r="H9" s="27">
        <v>233.29249999999999</v>
      </c>
      <c r="I9" s="27">
        <v>44.884650000000001</v>
      </c>
      <c r="J9" s="27">
        <v>7.326975</v>
      </c>
      <c r="K9" s="26">
        <v>6.1212249999999999</v>
      </c>
      <c r="L9" s="27">
        <v>9.1159999999999997</v>
      </c>
      <c r="M9" s="27">
        <v>7.17</v>
      </c>
      <c r="N9" s="27">
        <v>32.453499999999998</v>
      </c>
      <c r="O9" s="27">
        <v>1.4630000000000001</v>
      </c>
      <c r="P9" s="29" t="s">
        <v>217</v>
      </c>
      <c r="Q9" s="29">
        <v>1.3155E-2</v>
      </c>
      <c r="R9" s="29">
        <v>4.0239999999999998E-2</v>
      </c>
      <c r="S9" s="29">
        <v>2.6020000000000004E-4</v>
      </c>
      <c r="T9" s="29" t="s">
        <v>216</v>
      </c>
      <c r="U9" s="29" t="s">
        <v>217</v>
      </c>
      <c r="V9" s="29" t="s">
        <v>221</v>
      </c>
      <c r="W9" s="29" t="s">
        <v>221</v>
      </c>
      <c r="X9" s="50">
        <v>35.99</v>
      </c>
      <c r="Y9" s="27">
        <v>5.2665000000000006</v>
      </c>
      <c r="Z9" s="25">
        <v>-7.6250000000000016E-3</v>
      </c>
      <c r="AA9" s="25">
        <v>0.05</v>
      </c>
      <c r="AB9" s="25">
        <v>9.862499999999999E-2</v>
      </c>
      <c r="AC9" s="25">
        <v>3.6399999999999995E-2</v>
      </c>
    </row>
    <row r="10" spans="1:29" ht="24.75" customHeight="1" thickBot="1" x14ac:dyDescent="0.3">
      <c r="A10" s="67"/>
      <c r="B10" s="37" t="s">
        <v>355</v>
      </c>
      <c r="C10" s="13"/>
      <c r="D10" s="25">
        <v>7.8900000000000006</v>
      </c>
      <c r="E10" s="25">
        <v>0.4346666666666667</v>
      </c>
      <c r="F10" s="27">
        <v>5.03</v>
      </c>
      <c r="G10" s="27">
        <v>251.23333333333335</v>
      </c>
      <c r="H10" s="27">
        <v>175.86333333333332</v>
      </c>
      <c r="I10" s="27">
        <v>44.970666666666659</v>
      </c>
      <c r="J10" s="27">
        <v>7.8620666666666663</v>
      </c>
      <c r="K10" s="26">
        <v>7.0126333333333335</v>
      </c>
      <c r="L10" s="27">
        <v>9.7739999999999991</v>
      </c>
      <c r="M10" s="27">
        <v>7.4591000000000003</v>
      </c>
      <c r="N10" s="27">
        <v>34.681699999999999</v>
      </c>
      <c r="O10" s="27">
        <v>1.6160000000000001</v>
      </c>
      <c r="P10" s="29" t="s">
        <v>217</v>
      </c>
      <c r="Q10" s="29">
        <v>2.2776666666666667E-2</v>
      </c>
      <c r="R10" s="29">
        <v>5.081666666666667E-2</v>
      </c>
      <c r="S10" s="29">
        <v>1.0515000000000001E-3</v>
      </c>
      <c r="T10" s="29" t="s">
        <v>216</v>
      </c>
      <c r="U10" s="29" t="s">
        <v>217</v>
      </c>
      <c r="V10" s="29" t="s">
        <v>221</v>
      </c>
      <c r="W10" s="29" t="s">
        <v>221</v>
      </c>
      <c r="X10" s="50">
        <v>50.385999999999996</v>
      </c>
      <c r="Y10" s="27">
        <v>5.5514583333333336</v>
      </c>
      <c r="Z10" s="25">
        <v>-2.2833333333333334E-2</v>
      </c>
      <c r="AA10" s="25">
        <v>8.7499999999999994E-2</v>
      </c>
      <c r="AB10" s="25">
        <v>7.063333333333334E-2</v>
      </c>
      <c r="AC10" s="25">
        <v>3.7600000000000001E-2</v>
      </c>
    </row>
    <row r="11" spans="1:29" ht="24.75" customHeight="1" thickBot="1" x14ac:dyDescent="0.3">
      <c r="A11" s="67"/>
      <c r="B11" s="37" t="s">
        <v>356</v>
      </c>
      <c r="C11" s="13"/>
      <c r="D11" s="25">
        <v>7.5233333333333334</v>
      </c>
      <c r="E11" s="25">
        <v>0.10866666666666668</v>
      </c>
      <c r="F11" s="27">
        <v>4.2299999999999995</v>
      </c>
      <c r="G11" s="27">
        <v>342.26666666666671</v>
      </c>
      <c r="H11" s="27">
        <v>239.58666666666667</v>
      </c>
      <c r="I11" s="27">
        <v>58.923200000000008</v>
      </c>
      <c r="J11" s="27">
        <v>11.392233333333332</v>
      </c>
      <c r="K11" s="26">
        <v>2.0686666666666667</v>
      </c>
      <c r="L11" s="27">
        <v>10.3</v>
      </c>
      <c r="M11" s="27">
        <v>6.1494</v>
      </c>
      <c r="N11" s="27">
        <v>52.5623</v>
      </c>
      <c r="O11" s="27">
        <v>3.8172999999999999</v>
      </c>
      <c r="P11" s="29" t="s">
        <v>217</v>
      </c>
      <c r="Q11" s="29">
        <v>7.2433333333333334E-3</v>
      </c>
      <c r="R11" s="29">
        <v>5.7600000000000004E-3</v>
      </c>
      <c r="S11" s="29">
        <v>1.1540000000000001E-3</v>
      </c>
      <c r="T11" s="29">
        <v>6.0679999999999996E-3</v>
      </c>
      <c r="U11" s="29" t="s">
        <v>217</v>
      </c>
      <c r="V11" s="29" t="s">
        <v>221</v>
      </c>
      <c r="W11" s="29" t="s">
        <v>221</v>
      </c>
      <c r="X11" s="50">
        <v>45.14</v>
      </c>
      <c r="Y11" s="27">
        <v>5.1372499999999999</v>
      </c>
      <c r="Z11" s="25">
        <v>-3.0766666666666664E-2</v>
      </c>
      <c r="AA11" s="25">
        <v>8.666666666666667E-2</v>
      </c>
      <c r="AB11" s="25">
        <v>0.11633333333333334</v>
      </c>
      <c r="AC11" s="25">
        <v>3.7566666666666672E-2</v>
      </c>
    </row>
    <row r="12" spans="1:29" ht="24.75" customHeight="1" thickBot="1" x14ac:dyDescent="0.3">
      <c r="A12" s="67"/>
      <c r="B12" s="37" t="s">
        <v>357</v>
      </c>
      <c r="C12" s="13"/>
      <c r="D12" s="25">
        <v>8.1574999999999989</v>
      </c>
      <c r="E12" s="25">
        <v>0.3145</v>
      </c>
      <c r="F12" s="27">
        <v>4.78</v>
      </c>
      <c r="G12" s="27">
        <v>275.125</v>
      </c>
      <c r="H12" s="27">
        <v>192.58749999999998</v>
      </c>
      <c r="I12" s="27">
        <v>47.5886</v>
      </c>
      <c r="J12" s="27">
        <v>8.473650000000001</v>
      </c>
      <c r="K12" s="26">
        <v>7.3301750000000006</v>
      </c>
      <c r="L12" s="27">
        <v>9.3529999999999998</v>
      </c>
      <c r="M12" s="27">
        <v>7.1614000000000004</v>
      </c>
      <c r="N12" s="27">
        <v>32.167200000000001</v>
      </c>
      <c r="O12" s="27">
        <v>1.2795000000000001</v>
      </c>
      <c r="P12" s="29" t="s">
        <v>217</v>
      </c>
      <c r="Q12" s="29">
        <v>2.9179999999999998E-2</v>
      </c>
      <c r="R12" s="29">
        <v>4.6350000000000002E-2</v>
      </c>
      <c r="S12" s="29">
        <v>6.7424999999999994E-4</v>
      </c>
      <c r="T12" s="29" t="s">
        <v>216</v>
      </c>
      <c r="U12" s="29" t="s">
        <v>217</v>
      </c>
      <c r="V12" s="29" t="s">
        <v>221</v>
      </c>
      <c r="W12" s="29" t="s">
        <v>221</v>
      </c>
      <c r="X12" s="50">
        <v>35.136000000000003</v>
      </c>
      <c r="Y12" s="27">
        <v>5.3221666666666669</v>
      </c>
      <c r="Z12" s="25">
        <v>-1.5225000000000001E-2</v>
      </c>
      <c r="AA12" s="25">
        <v>4.4999999999999998E-2</v>
      </c>
      <c r="AB12" s="25">
        <v>0.10630000000000001</v>
      </c>
      <c r="AC12" s="25">
        <v>3.3075E-2</v>
      </c>
    </row>
    <row r="13" spans="1:29" ht="24.75" customHeight="1" thickBot="1" x14ac:dyDescent="0.3">
      <c r="A13" s="67"/>
      <c r="B13" s="37" t="s">
        <v>358</v>
      </c>
      <c r="C13" s="13"/>
      <c r="D13" s="25">
        <v>8.4</v>
      </c>
      <c r="E13" s="25">
        <v>0.39566666666666667</v>
      </c>
      <c r="F13" s="27">
        <v>4.5233333333333334</v>
      </c>
      <c r="G13" s="27">
        <v>256.5</v>
      </c>
      <c r="H13" s="27">
        <v>179.54999999999998</v>
      </c>
      <c r="I13" s="27">
        <v>44.842333333333336</v>
      </c>
      <c r="J13" s="27">
        <v>7.3747666666666669</v>
      </c>
      <c r="K13" s="26">
        <v>7.0810333333333331</v>
      </c>
      <c r="L13" s="27">
        <v>9.0419999999999998</v>
      </c>
      <c r="M13" s="27">
        <v>6.9187000000000003</v>
      </c>
      <c r="N13" s="27">
        <v>31.363499999999998</v>
      </c>
      <c r="O13" s="27">
        <v>1.2552000000000001</v>
      </c>
      <c r="P13" s="29" t="s">
        <v>217</v>
      </c>
      <c r="Q13" s="29">
        <v>2.8170000000000001E-2</v>
      </c>
      <c r="R13" s="29">
        <v>5.8836666666666669E-2</v>
      </c>
      <c r="S13" s="29">
        <v>7.5623333333333341E-4</v>
      </c>
      <c r="T13" s="29" t="s">
        <v>216</v>
      </c>
      <c r="U13" s="29" t="s">
        <v>217</v>
      </c>
      <c r="V13" s="29" t="s">
        <v>221</v>
      </c>
      <c r="W13" s="29">
        <v>4.0860000000000002E-3</v>
      </c>
      <c r="X13" s="50">
        <v>48.922000000000004</v>
      </c>
      <c r="Y13" s="27">
        <v>5.1432916666666673</v>
      </c>
      <c r="Z13" s="25">
        <v>-2.6499999999999996E-2</v>
      </c>
      <c r="AA13" s="25">
        <v>4.6666666666666669E-2</v>
      </c>
      <c r="AB13" s="25">
        <v>7.7666666666666662E-2</v>
      </c>
      <c r="AC13" s="25">
        <v>2.7766666666666672E-2</v>
      </c>
    </row>
    <row r="14" spans="1:29" ht="24.75" customHeight="1" thickBot="1" x14ac:dyDescent="0.3">
      <c r="A14" s="67"/>
      <c r="B14" s="37" t="s">
        <v>359</v>
      </c>
      <c r="C14" s="13"/>
      <c r="D14" s="25">
        <v>7.7700000000000005</v>
      </c>
      <c r="E14" s="25">
        <v>0.31</v>
      </c>
      <c r="F14" s="27">
        <v>5.2249999999999996</v>
      </c>
      <c r="G14" s="27">
        <v>254.82499999999999</v>
      </c>
      <c r="H14" s="27">
        <v>178.37749999999997</v>
      </c>
      <c r="I14" s="27">
        <v>44.08625</v>
      </c>
      <c r="J14" s="27">
        <v>6.957325</v>
      </c>
      <c r="K14" s="26">
        <v>6.9288249999999998</v>
      </c>
      <c r="L14" s="27">
        <v>9.1289999999999996</v>
      </c>
      <c r="M14" s="27">
        <v>7.4419000000000004</v>
      </c>
      <c r="N14" s="27">
        <v>33.628</v>
      </c>
      <c r="O14" s="27">
        <v>1.5806</v>
      </c>
      <c r="P14" s="29" t="s">
        <v>217</v>
      </c>
      <c r="Q14" s="29">
        <v>1.8355E-2</v>
      </c>
      <c r="R14" s="29">
        <v>3.7377499999999994E-2</v>
      </c>
      <c r="S14" s="29">
        <v>1.5999249999999999E-3</v>
      </c>
      <c r="T14" s="29" t="s">
        <v>216</v>
      </c>
      <c r="U14" s="29" t="s">
        <v>217</v>
      </c>
      <c r="V14" s="29" t="s">
        <v>221</v>
      </c>
      <c r="W14" s="29" t="s">
        <v>221</v>
      </c>
      <c r="X14" s="50">
        <v>35.623999999999995</v>
      </c>
      <c r="Y14" s="27">
        <v>5.3830416666666672</v>
      </c>
      <c r="Z14" s="25">
        <v>-1.8250000000000002E-2</v>
      </c>
      <c r="AA14" s="25">
        <v>5.7500000000000002E-2</v>
      </c>
      <c r="AB14" s="25">
        <v>9.0749999999999997E-2</v>
      </c>
      <c r="AC14" s="25">
        <v>3.1399999999999997E-2</v>
      </c>
    </row>
    <row r="15" spans="1:29" ht="24.75" customHeight="1" thickBot="1" x14ac:dyDescent="0.3">
      <c r="A15" s="67"/>
      <c r="B15" s="37" t="s">
        <v>360</v>
      </c>
      <c r="C15" s="13"/>
      <c r="D15" s="25">
        <v>7.7700000000000005</v>
      </c>
      <c r="E15" s="25">
        <v>0.31</v>
      </c>
      <c r="F15" s="27">
        <v>5.2249999999999996</v>
      </c>
      <c r="G15" s="27">
        <v>254.82499999999999</v>
      </c>
      <c r="H15" s="27">
        <v>178.37749999999997</v>
      </c>
      <c r="I15" s="27">
        <v>44.08625</v>
      </c>
      <c r="J15" s="27">
        <v>6.957325</v>
      </c>
      <c r="K15" s="26">
        <v>6.9288249999999998</v>
      </c>
      <c r="L15" s="27">
        <v>9.1289999999999996</v>
      </c>
      <c r="M15" s="27">
        <v>7.4419000000000004</v>
      </c>
      <c r="N15" s="27">
        <v>33.628</v>
      </c>
      <c r="O15" s="27">
        <v>1.5806</v>
      </c>
      <c r="P15" s="29" t="s">
        <v>217</v>
      </c>
      <c r="Q15" s="29">
        <v>1.8355E-2</v>
      </c>
      <c r="R15" s="29">
        <v>3.7377499999999994E-2</v>
      </c>
      <c r="S15" s="29">
        <v>1.5999249999999999E-3</v>
      </c>
      <c r="T15" s="29" t="s">
        <v>216</v>
      </c>
      <c r="U15" s="29" t="s">
        <v>217</v>
      </c>
      <c r="V15" s="29" t="s">
        <v>221</v>
      </c>
      <c r="W15" s="29" t="s">
        <v>221</v>
      </c>
      <c r="X15" s="50">
        <v>35.623999999999995</v>
      </c>
      <c r="Y15" s="27">
        <v>5.3830416666666672</v>
      </c>
      <c r="Z15" s="25">
        <v>-1.8250000000000002E-2</v>
      </c>
      <c r="AA15" s="25">
        <v>5.7500000000000002E-2</v>
      </c>
      <c r="AB15" s="25">
        <v>9.0749999999999997E-2</v>
      </c>
      <c r="AC15" s="25">
        <v>3.1399999999999997E-2</v>
      </c>
    </row>
    <row r="20" spans="4:29" x14ac:dyDescent="0.25">
      <c r="D20" s="53"/>
      <c r="E20" s="53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5"/>
      <c r="Q20" s="55"/>
      <c r="R20" s="55"/>
      <c r="S20" s="55"/>
      <c r="T20" s="55"/>
      <c r="U20" s="55"/>
      <c r="V20" s="55"/>
      <c r="W20" s="55"/>
      <c r="X20" s="54"/>
      <c r="Y20" s="54"/>
      <c r="Z20" s="53"/>
      <c r="AA20" s="53"/>
      <c r="AB20" s="53"/>
      <c r="AC20" s="53"/>
    </row>
  </sheetData>
  <mergeCells count="2">
    <mergeCell ref="B1:B2"/>
    <mergeCell ref="A4:A15"/>
  </mergeCells>
  <conditionalFormatting sqref="E20">
    <cfRule type="cellIs" dxfId="27" priority="14" operator="greaterThan">
      <formula>1</formula>
    </cfRule>
  </conditionalFormatting>
  <conditionalFormatting sqref="I20">
    <cfRule type="cellIs" dxfId="26" priority="13" operator="greaterThan">
      <formula>250</formula>
    </cfRule>
  </conditionalFormatting>
  <conditionalFormatting sqref="J20">
    <cfRule type="cellIs" dxfId="25" priority="12" operator="greaterThan">
      <formula>200</formula>
    </cfRule>
  </conditionalFormatting>
  <conditionalFormatting sqref="K20">
    <cfRule type="cellIs" dxfId="24" priority="10" operator="greaterThan">
      <formula>50</formula>
    </cfRule>
  </conditionalFormatting>
  <conditionalFormatting sqref="N20">
    <cfRule type="cellIs" dxfId="23" priority="11" operator="greaterThan">
      <formula>200</formula>
    </cfRule>
  </conditionalFormatting>
  <conditionalFormatting sqref="Q20:R20">
    <cfRule type="cellIs" dxfId="22" priority="9" operator="greaterThan">
      <formula>0.2</formula>
    </cfRule>
  </conditionalFormatting>
  <conditionalFormatting sqref="S20">
    <cfRule type="cellIs" dxfId="21" priority="8" operator="greaterThan">
      <formula>0.05</formula>
    </cfRule>
  </conditionalFormatting>
  <conditionalFormatting sqref="T20 W20">
    <cfRule type="containsText" dxfId="20" priority="5" operator="containsText" text="&lt;0.002">
      <formula>NOT(ISERROR(SEARCH("&lt;0.002",T20)))</formula>
    </cfRule>
    <cfRule type="containsText" dxfId="19" priority="6" operator="containsText" text="&lt;0.005">
      <formula>NOT(ISERROR(SEARCH("&lt;0.005",T20)))</formula>
    </cfRule>
    <cfRule type="cellIs" dxfId="18" priority="7" operator="greaterThan">
      <formula>0.01</formula>
    </cfRule>
  </conditionalFormatting>
  <conditionalFormatting sqref="Z20">
    <cfRule type="containsText" dxfId="17" priority="3" operator="containsText" text="&lt;0.05">
      <formula>NOT(ISERROR(SEARCH("&lt;0.05",Z20)))</formula>
    </cfRule>
    <cfRule type="cellIs" dxfId="16" priority="4" operator="greaterThan">
      <formula>0.5</formula>
    </cfRule>
  </conditionalFormatting>
  <conditionalFormatting sqref="AC20">
    <cfRule type="containsText" dxfId="15" priority="1" operator="containsText" text="&lt;0.05">
      <formula>NOT(ISERROR(SEARCH("&lt;0.05",AC20)))</formula>
    </cfRule>
    <cfRule type="cellIs" dxfId="14" priority="2" operator="greaterThan">
      <formula>0.5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28"/>
  <sheetViews>
    <sheetView zoomScale="70" zoomScaleNormal="70" workbookViewId="0">
      <pane ySplit="2" topLeftCell="A3" activePane="bottomLeft" state="frozen"/>
      <selection pane="bottomLeft" activeCell="Q33" sqref="Q33"/>
    </sheetView>
  </sheetViews>
  <sheetFormatPr defaultColWidth="6.7109375" defaultRowHeight="14.1" customHeight="1" x14ac:dyDescent="0.2"/>
  <cols>
    <col min="1" max="1" width="4.85546875" style="2" customWidth="1"/>
    <col min="2" max="2" width="36.5703125" style="2" customWidth="1"/>
    <col min="3" max="3" width="6" style="2" bestFit="1" customWidth="1"/>
    <col min="4" max="6" width="10" style="2" customWidth="1"/>
    <col min="7" max="15" width="10" style="8" customWidth="1"/>
    <col min="16" max="30" width="10" style="2" customWidth="1"/>
    <col min="31" max="16384" width="6.7109375" style="2"/>
  </cols>
  <sheetData>
    <row r="1" spans="1:30" ht="78" customHeight="1" x14ac:dyDescent="0.2">
      <c r="A1" s="1"/>
      <c r="B1" s="68" t="s">
        <v>425</v>
      </c>
      <c r="C1" s="1"/>
      <c r="D1" s="39" t="s">
        <v>0</v>
      </c>
      <c r="E1" s="39" t="s">
        <v>1</v>
      </c>
      <c r="F1" s="39" t="s">
        <v>2</v>
      </c>
      <c r="G1" s="40" t="s">
        <v>3</v>
      </c>
      <c r="H1" s="40" t="s">
        <v>4</v>
      </c>
      <c r="I1" s="40" t="s">
        <v>4</v>
      </c>
      <c r="J1" s="40" t="s">
        <v>4</v>
      </c>
      <c r="K1" s="40" t="s">
        <v>4</v>
      </c>
      <c r="L1" s="40" t="s">
        <v>4</v>
      </c>
      <c r="M1" s="40" t="s">
        <v>4</v>
      </c>
      <c r="N1" s="40" t="s">
        <v>4</v>
      </c>
      <c r="O1" s="40" t="s">
        <v>4</v>
      </c>
      <c r="P1" s="39" t="s">
        <v>4</v>
      </c>
      <c r="Q1" s="39" t="s">
        <v>4</v>
      </c>
      <c r="R1" s="39" t="s">
        <v>4</v>
      </c>
      <c r="S1" s="39" t="s">
        <v>4</v>
      </c>
      <c r="T1" s="39" t="s">
        <v>4</v>
      </c>
      <c r="U1" s="39" t="s">
        <v>4</v>
      </c>
      <c r="V1" s="39" t="s">
        <v>4</v>
      </c>
      <c r="W1" s="39" t="s">
        <v>4</v>
      </c>
      <c r="X1" s="39" t="s">
        <v>4</v>
      </c>
      <c r="Y1" s="39" t="s">
        <v>5</v>
      </c>
      <c r="Z1" s="39" t="s">
        <v>4</v>
      </c>
      <c r="AA1" s="39" t="s">
        <v>4</v>
      </c>
      <c r="AB1" s="39" t="s">
        <v>4</v>
      </c>
      <c r="AC1" s="39" t="s">
        <v>4</v>
      </c>
      <c r="AD1" s="39" t="s">
        <v>4</v>
      </c>
    </row>
    <row r="2" spans="1:30" s="18" customFormat="1" ht="68.25" customHeight="1" x14ac:dyDescent="0.2">
      <c r="A2" s="17"/>
      <c r="B2" s="69"/>
      <c r="C2" s="17"/>
      <c r="D2" s="39" t="s">
        <v>6</v>
      </c>
      <c r="E2" s="39" t="s">
        <v>7</v>
      </c>
      <c r="F2" s="39" t="s">
        <v>8</v>
      </c>
      <c r="G2" s="40" t="s">
        <v>9</v>
      </c>
      <c r="H2" s="40" t="s">
        <v>10</v>
      </c>
      <c r="I2" s="40" t="s">
        <v>11</v>
      </c>
      <c r="J2" s="40" t="s">
        <v>12</v>
      </c>
      <c r="K2" s="40" t="s">
        <v>13</v>
      </c>
      <c r="L2" s="40" t="s">
        <v>14</v>
      </c>
      <c r="M2" s="40" t="s">
        <v>15</v>
      </c>
      <c r="N2" s="40" t="s">
        <v>16</v>
      </c>
      <c r="O2" s="40" t="s">
        <v>17</v>
      </c>
      <c r="P2" s="39" t="s">
        <v>18</v>
      </c>
      <c r="Q2" s="39" t="s">
        <v>19</v>
      </c>
      <c r="R2" s="39" t="s">
        <v>20</v>
      </c>
      <c r="S2" s="39" t="s">
        <v>21</v>
      </c>
      <c r="T2" s="39" t="s">
        <v>22</v>
      </c>
      <c r="U2" s="39" t="s">
        <v>23</v>
      </c>
      <c r="V2" s="39" t="s">
        <v>24</v>
      </c>
      <c r="W2" s="39" t="s">
        <v>25</v>
      </c>
      <c r="X2" s="39" t="s">
        <v>26</v>
      </c>
      <c r="Y2" s="39" t="s">
        <v>27</v>
      </c>
      <c r="Z2" s="39" t="s">
        <v>28</v>
      </c>
      <c r="AA2" s="39" t="s">
        <v>29</v>
      </c>
      <c r="AB2" s="39" t="s">
        <v>30</v>
      </c>
      <c r="AC2" s="39" t="s">
        <v>31</v>
      </c>
      <c r="AD2" s="39" t="s">
        <v>54</v>
      </c>
    </row>
    <row r="3" spans="1:30" s="5" customFormat="1" ht="15.75" customHeight="1" thickBot="1" x14ac:dyDescent="0.3">
      <c r="A3" s="1"/>
      <c r="B3" s="1"/>
      <c r="C3" s="1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"/>
    </row>
    <row r="4" spans="1:30" s="5" customFormat="1" ht="33" customHeight="1" thickBot="1" x14ac:dyDescent="0.3">
      <c r="B4" s="37" t="s">
        <v>326</v>
      </c>
      <c r="C4" s="13"/>
      <c r="D4" s="25">
        <v>7.5546666666666669</v>
      </c>
      <c r="E4" s="25">
        <v>0.35449999999999998</v>
      </c>
      <c r="F4" s="27">
        <v>6.3766833333333333</v>
      </c>
      <c r="G4" s="27">
        <v>139.20000000000002</v>
      </c>
      <c r="H4" s="27">
        <v>97.440000000000012</v>
      </c>
      <c r="I4" s="27">
        <v>22.559116666666668</v>
      </c>
      <c r="J4" s="27">
        <v>9.1478000000000019</v>
      </c>
      <c r="K4" s="26">
        <v>2.6382833333333333</v>
      </c>
      <c r="L4" s="27">
        <v>12.2</v>
      </c>
      <c r="M4" s="27">
        <v>3.14</v>
      </c>
      <c r="N4" s="27">
        <v>10.8</v>
      </c>
      <c r="O4" s="27">
        <v>1.63</v>
      </c>
      <c r="P4" s="29" t="s">
        <v>217</v>
      </c>
      <c r="Q4" s="29" t="s">
        <v>214</v>
      </c>
      <c r="R4" s="29" t="s">
        <v>214</v>
      </c>
      <c r="S4" s="29" t="s">
        <v>215</v>
      </c>
      <c r="T4" s="29" t="s">
        <v>216</v>
      </c>
      <c r="U4" s="29" t="s">
        <v>217</v>
      </c>
      <c r="V4" s="29" t="s">
        <v>221</v>
      </c>
      <c r="W4" s="29" t="s">
        <v>221</v>
      </c>
      <c r="X4" s="50">
        <v>17.690000000000001</v>
      </c>
      <c r="Y4" s="27">
        <v>4.3400175331500002</v>
      </c>
      <c r="Z4" s="25" t="s">
        <v>218</v>
      </c>
      <c r="AA4" s="25">
        <v>0.12833333333333335</v>
      </c>
      <c r="AB4" s="25">
        <v>0.16023333333333331</v>
      </c>
      <c r="AC4" s="25" t="s">
        <v>218</v>
      </c>
      <c r="AD4" s="41"/>
    </row>
    <row r="5" spans="1:30" s="5" customFormat="1" ht="33" customHeight="1" thickBot="1" x14ac:dyDescent="0.3">
      <c r="B5" s="37" t="s">
        <v>327</v>
      </c>
      <c r="C5" s="13"/>
      <c r="D5" s="25">
        <v>7.9219999999999997</v>
      </c>
      <c r="E5" s="25">
        <v>0.80299999999999994</v>
      </c>
      <c r="F5" s="27">
        <v>8.9211000000000009</v>
      </c>
      <c r="G5" s="27">
        <v>255.9666666666667</v>
      </c>
      <c r="H5" s="27">
        <v>179.17666666666668</v>
      </c>
      <c r="I5" s="27">
        <v>32.880433333333336</v>
      </c>
      <c r="J5" s="27">
        <v>9.563133333333333</v>
      </c>
      <c r="K5" s="26">
        <v>3.8832</v>
      </c>
      <c r="L5" s="27">
        <v>15.7</v>
      </c>
      <c r="M5" s="27">
        <v>2.89</v>
      </c>
      <c r="N5" s="27">
        <v>31.2</v>
      </c>
      <c r="O5" s="27">
        <v>1.05</v>
      </c>
      <c r="P5" s="29" t="s">
        <v>217</v>
      </c>
      <c r="Q5" s="29">
        <v>7.5457666666666673E-2</v>
      </c>
      <c r="R5" s="29" t="s">
        <v>214</v>
      </c>
      <c r="S5" s="29">
        <v>1.2415766666666665E-2</v>
      </c>
      <c r="T5" s="29" t="s">
        <v>216</v>
      </c>
      <c r="U5" s="29" t="s">
        <v>217</v>
      </c>
      <c r="V5" s="29" t="s">
        <v>221</v>
      </c>
      <c r="W5" s="29" t="s">
        <v>221</v>
      </c>
      <c r="X5" s="50">
        <v>48.19</v>
      </c>
      <c r="Y5" s="27">
        <v>5</v>
      </c>
      <c r="Z5" s="25" t="s">
        <v>218</v>
      </c>
      <c r="AA5" s="25">
        <v>0.10333333333333333</v>
      </c>
      <c r="AB5" s="25">
        <v>0.13876666666666668</v>
      </c>
      <c r="AC5" s="25" t="s">
        <v>218</v>
      </c>
      <c r="AD5" s="41"/>
    </row>
    <row r="6" spans="1:30" s="5" customFormat="1" ht="33" customHeight="1" thickBot="1" x14ac:dyDescent="0.3">
      <c r="B6" s="37" t="s">
        <v>328</v>
      </c>
      <c r="C6" s="13"/>
      <c r="D6" s="25">
        <v>7.8490000000000002</v>
      </c>
      <c r="E6" s="25">
        <v>0.29033333333333333</v>
      </c>
      <c r="F6" s="27">
        <v>2.8666666666666671</v>
      </c>
      <c r="G6" s="27">
        <v>440</v>
      </c>
      <c r="H6" s="27">
        <v>308</v>
      </c>
      <c r="I6" s="27">
        <v>33.96273333333334</v>
      </c>
      <c r="J6" s="27">
        <v>47.426533333333332</v>
      </c>
      <c r="K6" s="26">
        <v>1.9887000000000004</v>
      </c>
      <c r="L6" s="27">
        <v>51.1</v>
      </c>
      <c r="M6" s="27">
        <v>20.399999999999999</v>
      </c>
      <c r="N6" s="27">
        <v>23</v>
      </c>
      <c r="O6" s="27">
        <v>1.48</v>
      </c>
      <c r="P6" s="29">
        <v>2.2000000000000001E-3</v>
      </c>
      <c r="Q6" s="29" t="s">
        <v>214</v>
      </c>
      <c r="R6" s="29" t="s">
        <v>214</v>
      </c>
      <c r="S6" s="29" t="s">
        <v>215</v>
      </c>
      <c r="T6" s="29" t="s">
        <v>216</v>
      </c>
      <c r="U6" s="29" t="s">
        <v>217</v>
      </c>
      <c r="V6" s="29" t="s">
        <v>221</v>
      </c>
      <c r="W6" s="29" t="s">
        <v>221</v>
      </c>
      <c r="X6" s="50">
        <v>102.175</v>
      </c>
      <c r="Y6" s="27">
        <v>21.16359332139</v>
      </c>
      <c r="Z6" s="25" t="s">
        <v>218</v>
      </c>
      <c r="AA6" s="25">
        <v>0.11666666666666665</v>
      </c>
      <c r="AB6" s="25">
        <v>0.40623333333333339</v>
      </c>
      <c r="AC6" s="25" t="s">
        <v>218</v>
      </c>
      <c r="AD6" s="41"/>
    </row>
    <row r="7" spans="1:30" ht="33" customHeight="1" thickBot="1" x14ac:dyDescent="0.25">
      <c r="B7" s="37" t="s">
        <v>329</v>
      </c>
      <c r="C7" s="13"/>
      <c r="D7" s="25">
        <v>7.875</v>
      </c>
      <c r="E7" s="25">
        <v>0.3</v>
      </c>
      <c r="F7" s="27">
        <v>1.8</v>
      </c>
      <c r="G7" s="27">
        <v>400.9</v>
      </c>
      <c r="H7" s="27">
        <v>280.62999999999994</v>
      </c>
      <c r="I7" s="27">
        <v>30.181799999999999</v>
      </c>
      <c r="J7" s="27">
        <v>46.515799999999999</v>
      </c>
      <c r="K7" s="26">
        <v>1.484</v>
      </c>
      <c r="L7" s="27">
        <v>46.5</v>
      </c>
      <c r="M7" s="27">
        <v>17.600000000000001</v>
      </c>
      <c r="N7" s="27">
        <v>24</v>
      </c>
      <c r="O7" s="27">
        <v>2.0499999999999998</v>
      </c>
      <c r="P7" s="29">
        <v>1.6999999999999999E-3</v>
      </c>
      <c r="Q7" s="29" t="s">
        <v>214</v>
      </c>
      <c r="R7" s="29" t="s">
        <v>214</v>
      </c>
      <c r="S7" s="29" t="s">
        <v>215</v>
      </c>
      <c r="T7" s="29" t="s">
        <v>216</v>
      </c>
      <c r="U7" s="29" t="s">
        <v>217</v>
      </c>
      <c r="V7" s="29">
        <v>3.0999999999999999E-3</v>
      </c>
      <c r="W7" s="29" t="s">
        <v>221</v>
      </c>
      <c r="X7" s="50">
        <v>114.67999999999999</v>
      </c>
      <c r="Y7" s="27">
        <v>18.861560293549999</v>
      </c>
      <c r="Z7" s="25" t="s">
        <v>218</v>
      </c>
      <c r="AA7" s="25">
        <v>0.15</v>
      </c>
      <c r="AB7" s="25">
        <v>0.3871</v>
      </c>
      <c r="AC7" s="25" t="s">
        <v>218</v>
      </c>
      <c r="AD7" s="41"/>
    </row>
    <row r="8" spans="1:30" ht="33" customHeight="1" thickBot="1" x14ac:dyDescent="0.25">
      <c r="B8" s="37" t="s">
        <v>330</v>
      </c>
      <c r="C8" s="13"/>
      <c r="D8" s="25">
        <v>7.8083333333333336</v>
      </c>
      <c r="E8" s="25">
        <v>0.85199999999999998</v>
      </c>
      <c r="F8" s="27">
        <v>11.433333333333332</v>
      </c>
      <c r="G8" s="27">
        <v>215.06666666666663</v>
      </c>
      <c r="H8" s="27">
        <v>150.54666666666662</v>
      </c>
      <c r="I8" s="27">
        <v>24.113666666666663</v>
      </c>
      <c r="J8" s="27">
        <v>9.6127333333333329</v>
      </c>
      <c r="K8" s="26">
        <v>2.7596333333333334</v>
      </c>
      <c r="L8" s="27">
        <v>13.9</v>
      </c>
      <c r="M8" s="27">
        <v>3.18</v>
      </c>
      <c r="N8" s="27">
        <v>30.7</v>
      </c>
      <c r="O8" s="27">
        <v>1.1200000000000001</v>
      </c>
      <c r="P8" s="29">
        <v>1.6999999999999999E-3</v>
      </c>
      <c r="Q8" s="29">
        <v>9.4488666666666679E-2</v>
      </c>
      <c r="R8" s="29" t="s">
        <v>214</v>
      </c>
      <c r="S8" s="29">
        <v>1.3401766666666667E-2</v>
      </c>
      <c r="T8" s="29" t="s">
        <v>216</v>
      </c>
      <c r="U8" s="29" t="s">
        <v>217</v>
      </c>
      <c r="V8" s="29" t="s">
        <v>221</v>
      </c>
      <c r="W8" s="29" t="s">
        <v>221</v>
      </c>
      <c r="X8" s="50">
        <v>54.29</v>
      </c>
      <c r="Y8" s="27">
        <v>4.78103288299</v>
      </c>
      <c r="Z8" s="25" t="s">
        <v>218</v>
      </c>
      <c r="AA8" s="25">
        <v>9.9999999999999992E-2</v>
      </c>
      <c r="AB8" s="25">
        <v>0.16176666666666667</v>
      </c>
      <c r="AC8" s="25" t="s">
        <v>218</v>
      </c>
      <c r="AD8" s="41"/>
    </row>
    <row r="9" spans="1:30" ht="33" customHeight="1" thickBot="1" x14ac:dyDescent="0.25">
      <c r="B9" s="37" t="s">
        <v>331</v>
      </c>
      <c r="C9" s="13"/>
      <c r="D9" s="25">
        <v>7.7773333333333339</v>
      </c>
      <c r="E9" s="25">
        <v>0.21366666666666667</v>
      </c>
      <c r="F9" s="27">
        <v>2.7333333333333329</v>
      </c>
      <c r="G9" s="27">
        <v>436.8</v>
      </c>
      <c r="H9" s="27">
        <v>305.76</v>
      </c>
      <c r="I9" s="27">
        <v>33.606366666666666</v>
      </c>
      <c r="J9" s="27">
        <v>46.963333333333331</v>
      </c>
      <c r="K9" s="26">
        <v>2.0650333333333335</v>
      </c>
      <c r="L9" s="27">
        <v>51.7</v>
      </c>
      <c r="M9" s="27">
        <v>21.5</v>
      </c>
      <c r="N9" s="27">
        <v>25.4</v>
      </c>
      <c r="O9" s="27">
        <v>1.72</v>
      </c>
      <c r="P9" s="29">
        <v>2.5000000000000001E-3</v>
      </c>
      <c r="Q9" s="29" t="s">
        <v>214</v>
      </c>
      <c r="R9" s="29" t="s">
        <v>214</v>
      </c>
      <c r="S9" s="29" t="s">
        <v>215</v>
      </c>
      <c r="T9" s="29" t="s">
        <v>216</v>
      </c>
      <c r="U9" s="29" t="s">
        <v>217</v>
      </c>
      <c r="V9" s="29" t="s">
        <v>221</v>
      </c>
      <c r="W9" s="29" t="s">
        <v>221</v>
      </c>
      <c r="X9" s="50">
        <v>114.67999999999999</v>
      </c>
      <c r="Y9" s="27">
        <v>21.76649539025</v>
      </c>
      <c r="Z9" s="25" t="s">
        <v>218</v>
      </c>
      <c r="AA9" s="25">
        <v>0.18333333333333335</v>
      </c>
      <c r="AB9" s="25">
        <v>0.41003333333333331</v>
      </c>
      <c r="AC9" s="25" t="s">
        <v>218</v>
      </c>
      <c r="AD9" s="41"/>
    </row>
    <row r="10" spans="1:30" ht="33" customHeight="1" thickBot="1" x14ac:dyDescent="0.25">
      <c r="B10" s="37" t="s">
        <v>332</v>
      </c>
      <c r="C10" s="13"/>
      <c r="D10" s="25">
        <v>7.5733333333333333</v>
      </c>
      <c r="E10" s="25">
        <v>0.27533333333333337</v>
      </c>
      <c r="F10" s="27">
        <v>4.333333333333333</v>
      </c>
      <c r="G10" s="27">
        <v>228.9</v>
      </c>
      <c r="H10" s="27">
        <v>160.22999999999999</v>
      </c>
      <c r="I10" s="27">
        <v>27.572633333333332</v>
      </c>
      <c r="J10" s="27">
        <v>9.1021999999999998</v>
      </c>
      <c r="K10" s="26">
        <v>5.2570333333333332</v>
      </c>
      <c r="L10" s="27">
        <v>16.3</v>
      </c>
      <c r="M10" s="27">
        <v>4.22</v>
      </c>
      <c r="N10" s="27">
        <v>35.700000000000003</v>
      </c>
      <c r="O10" s="27">
        <v>1.61</v>
      </c>
      <c r="P10" s="29" t="s">
        <v>217</v>
      </c>
      <c r="Q10" s="29" t="s">
        <v>214</v>
      </c>
      <c r="R10" s="29" t="s">
        <v>214</v>
      </c>
      <c r="S10" s="29" t="s">
        <v>215</v>
      </c>
      <c r="T10" s="29" t="s">
        <v>216</v>
      </c>
      <c r="U10" s="29" t="s">
        <v>217</v>
      </c>
      <c r="V10" s="29" t="s">
        <v>221</v>
      </c>
      <c r="W10" s="29" t="s">
        <v>221</v>
      </c>
      <c r="X10" s="50">
        <v>53.375</v>
      </c>
      <c r="Y10" s="27">
        <v>5.8087432137799997</v>
      </c>
      <c r="Z10" s="25" t="s">
        <v>218</v>
      </c>
      <c r="AA10" s="25">
        <v>9.6666666666666679E-2</v>
      </c>
      <c r="AB10" s="25">
        <v>0.13696666666666665</v>
      </c>
      <c r="AC10" s="25" t="s">
        <v>218</v>
      </c>
      <c r="AD10" s="41"/>
    </row>
    <row r="11" spans="1:30" ht="33" customHeight="1" thickBot="1" x14ac:dyDescent="0.25">
      <c r="B11" s="37" t="s">
        <v>172</v>
      </c>
      <c r="C11" s="13"/>
      <c r="D11" s="25">
        <v>8.0949999999999989</v>
      </c>
      <c r="E11" s="26">
        <v>0.25</v>
      </c>
      <c r="F11" s="26">
        <v>0</v>
      </c>
      <c r="G11" s="27">
        <v>465.7</v>
      </c>
      <c r="H11" s="27">
        <v>325.98999999999995</v>
      </c>
      <c r="I11" s="27">
        <v>30.246200000000002</v>
      </c>
      <c r="J11" s="27">
        <v>20.101849999999999</v>
      </c>
      <c r="K11" s="27">
        <v>0.9786999999999999</v>
      </c>
      <c r="L11" s="27">
        <v>43.006399999999999</v>
      </c>
      <c r="M11" s="27">
        <v>29.936499999999999</v>
      </c>
      <c r="N11" s="27">
        <v>19.9742</v>
      </c>
      <c r="O11" s="27">
        <v>0.71799999999999997</v>
      </c>
      <c r="P11" s="28">
        <v>2.3E-3</v>
      </c>
      <c r="Q11" s="29">
        <v>2.912E-2</v>
      </c>
      <c r="R11" s="29">
        <v>1.575E-2</v>
      </c>
      <c r="S11" s="29">
        <v>1.03955E-3</v>
      </c>
      <c r="T11" s="29">
        <v>3.4810000000000002E-3</v>
      </c>
      <c r="U11" s="29">
        <v>3.57E-5</v>
      </c>
      <c r="V11" s="29">
        <v>3.0369999999999998E-3</v>
      </c>
      <c r="W11" s="29">
        <v>1.3779999999999999E-3</v>
      </c>
      <c r="X11" s="27">
        <v>268.39999999999998</v>
      </c>
      <c r="Y11" s="27">
        <v>23.070276196577598</v>
      </c>
      <c r="Z11" s="25">
        <v>0</v>
      </c>
      <c r="AA11" s="25">
        <v>0.3</v>
      </c>
      <c r="AB11" s="25">
        <v>5.7800000000000004E-2</v>
      </c>
      <c r="AC11" s="25">
        <v>1.7100000000000001E-2</v>
      </c>
      <c r="AD11" s="27">
        <v>220</v>
      </c>
    </row>
    <row r="12" spans="1:30" ht="33" customHeight="1" thickBot="1" x14ac:dyDescent="0.25">
      <c r="B12" s="37" t="s">
        <v>333</v>
      </c>
      <c r="C12" s="13"/>
      <c r="D12" s="25">
        <v>8.0256666666666678</v>
      </c>
      <c r="E12" s="25">
        <v>0.23399999999999999</v>
      </c>
      <c r="F12" s="27">
        <v>7.666666666666667</v>
      </c>
      <c r="G12" s="27">
        <v>491.73333333333335</v>
      </c>
      <c r="H12" s="27">
        <v>344.21333333333331</v>
      </c>
      <c r="I12" s="27">
        <v>18.256566666666668</v>
      </c>
      <c r="J12" s="27">
        <v>5.4934666666666665</v>
      </c>
      <c r="K12" s="26">
        <v>5.2337999999999996</v>
      </c>
      <c r="L12" s="27">
        <v>62.2</v>
      </c>
      <c r="M12" s="27">
        <v>32.700000000000003</v>
      </c>
      <c r="N12" s="27">
        <v>10.3</v>
      </c>
      <c r="O12" s="27">
        <v>0.995</v>
      </c>
      <c r="P12" s="29" t="s">
        <v>217</v>
      </c>
      <c r="Q12" s="29" t="s">
        <v>214</v>
      </c>
      <c r="R12" s="29" t="s">
        <v>214</v>
      </c>
      <c r="S12" s="29" t="s">
        <v>215</v>
      </c>
      <c r="T12" s="29" t="s">
        <v>216</v>
      </c>
      <c r="U12" s="29" t="s">
        <v>217</v>
      </c>
      <c r="V12" s="29" t="s">
        <v>221</v>
      </c>
      <c r="W12" s="29" t="s">
        <v>221</v>
      </c>
      <c r="X12" s="50">
        <v>170.19</v>
      </c>
      <c r="Y12" s="27">
        <v>29.00173557762</v>
      </c>
      <c r="Z12" s="25" t="s">
        <v>218</v>
      </c>
      <c r="AA12" s="25">
        <v>0.18333333333333335</v>
      </c>
      <c r="AB12" s="25" t="s">
        <v>219</v>
      </c>
      <c r="AC12" s="25" t="s">
        <v>218</v>
      </c>
      <c r="AD12" s="41"/>
    </row>
    <row r="13" spans="1:30" ht="33" customHeight="1" thickBot="1" x14ac:dyDescent="0.25">
      <c r="B13" s="37" t="s">
        <v>334</v>
      </c>
      <c r="C13" s="13"/>
      <c r="D13" s="25">
        <v>7.9020000000000001</v>
      </c>
      <c r="E13" s="25">
        <v>0.21333333333333335</v>
      </c>
      <c r="F13" s="27">
        <v>3.6999999999999997</v>
      </c>
      <c r="G13" s="27">
        <v>496.7</v>
      </c>
      <c r="H13" s="27">
        <v>347.69</v>
      </c>
      <c r="I13" s="27">
        <v>18.329366666666665</v>
      </c>
      <c r="J13" s="27">
        <v>5.5372999999999992</v>
      </c>
      <c r="K13" s="26">
        <v>5.2154666666666669</v>
      </c>
      <c r="L13" s="27">
        <v>61.6</v>
      </c>
      <c r="M13" s="27">
        <v>32.799999999999997</v>
      </c>
      <c r="N13" s="27">
        <v>10.3</v>
      </c>
      <c r="O13" s="27">
        <v>0.98899999999999999</v>
      </c>
      <c r="P13" s="29" t="s">
        <v>217</v>
      </c>
      <c r="Q13" s="29" t="s">
        <v>214</v>
      </c>
      <c r="R13" s="29" t="s">
        <v>214</v>
      </c>
      <c r="S13" s="29" t="s">
        <v>215</v>
      </c>
      <c r="T13" s="29" t="s">
        <v>216</v>
      </c>
      <c r="U13" s="29" t="s">
        <v>217</v>
      </c>
      <c r="V13" s="29" t="s">
        <v>221</v>
      </c>
      <c r="W13" s="29" t="s">
        <v>221</v>
      </c>
      <c r="X13" s="50">
        <v>170.495</v>
      </c>
      <c r="Y13" s="27">
        <v>28.893083132160001</v>
      </c>
      <c r="Z13" s="25" t="s">
        <v>218</v>
      </c>
      <c r="AA13" s="25">
        <v>0.25666666666666665</v>
      </c>
      <c r="AB13" s="25" t="s">
        <v>219</v>
      </c>
      <c r="AC13" s="25" t="s">
        <v>218</v>
      </c>
      <c r="AD13" s="41"/>
    </row>
    <row r="14" spans="1:30" ht="33" customHeight="1" thickBot="1" x14ac:dyDescent="0.25">
      <c r="B14" s="37" t="s">
        <v>335</v>
      </c>
      <c r="C14" s="13"/>
      <c r="D14" s="25">
        <v>8.129999999999999</v>
      </c>
      <c r="E14" s="25">
        <v>0.31974999999999998</v>
      </c>
      <c r="F14" s="27">
        <v>3.7881749999999998</v>
      </c>
      <c r="G14" s="27">
        <v>214.09999999999997</v>
      </c>
      <c r="H14" s="27">
        <v>149.86999999999998</v>
      </c>
      <c r="I14" s="27">
        <v>26.412199999999999</v>
      </c>
      <c r="J14" s="27">
        <v>9.501925</v>
      </c>
      <c r="K14" s="26">
        <v>2.905875</v>
      </c>
      <c r="L14" s="27">
        <v>147</v>
      </c>
      <c r="M14" s="27">
        <v>3.55</v>
      </c>
      <c r="N14" s="27">
        <v>34</v>
      </c>
      <c r="O14" s="27">
        <v>1.19</v>
      </c>
      <c r="P14" s="29" t="s">
        <v>217</v>
      </c>
      <c r="Q14" s="29" t="s">
        <v>214</v>
      </c>
      <c r="R14" s="29" t="s">
        <v>214</v>
      </c>
      <c r="S14" s="29" t="s">
        <v>215</v>
      </c>
      <c r="T14" s="29">
        <v>5.5999999999999999E-3</v>
      </c>
      <c r="U14" s="29" t="s">
        <v>217</v>
      </c>
      <c r="V14" s="29" t="s">
        <v>221</v>
      </c>
      <c r="W14" s="29" t="s">
        <v>221</v>
      </c>
      <c r="X14" s="50">
        <v>67.099999999999994</v>
      </c>
      <c r="Y14" s="27">
        <v>38.172556256249997</v>
      </c>
      <c r="Z14" s="25" t="s">
        <v>218</v>
      </c>
      <c r="AA14" s="25">
        <v>0.12799999999999997</v>
      </c>
      <c r="AB14" s="25">
        <v>0.16700000000000001</v>
      </c>
      <c r="AC14" s="25" t="s">
        <v>218</v>
      </c>
      <c r="AD14" s="41"/>
    </row>
    <row r="15" spans="1:30" ht="33" customHeight="1" thickBot="1" x14ac:dyDescent="0.25">
      <c r="B15" s="37" t="s">
        <v>336</v>
      </c>
      <c r="C15" s="13"/>
      <c r="D15" s="25">
        <v>7.6283333333333339</v>
      </c>
      <c r="E15" s="25">
        <v>0.36733333333333329</v>
      </c>
      <c r="F15" s="27">
        <v>3.0999999999999996</v>
      </c>
      <c r="G15" s="27">
        <v>223.86666666666667</v>
      </c>
      <c r="H15" s="27">
        <v>156.70666666666665</v>
      </c>
      <c r="I15" s="27">
        <v>29.582733333333334</v>
      </c>
      <c r="J15" s="27">
        <v>8.4290000000000003</v>
      </c>
      <c r="K15" s="26">
        <v>4.7290666666666663</v>
      </c>
      <c r="L15" s="27">
        <v>16.5</v>
      </c>
      <c r="M15" s="27">
        <v>4.68</v>
      </c>
      <c r="N15" s="27">
        <v>31.6</v>
      </c>
      <c r="O15" s="27">
        <v>1.59</v>
      </c>
      <c r="P15" s="29">
        <v>1.6000000000000001E-3</v>
      </c>
      <c r="Q15" s="29" t="s">
        <v>214</v>
      </c>
      <c r="R15" s="29" t="s">
        <v>214</v>
      </c>
      <c r="S15" s="29" t="s">
        <v>215</v>
      </c>
      <c r="T15" s="29" t="s">
        <v>216</v>
      </c>
      <c r="U15" s="29" t="s">
        <v>217</v>
      </c>
      <c r="V15" s="29" t="s">
        <v>221</v>
      </c>
      <c r="W15" s="29" t="s">
        <v>221</v>
      </c>
      <c r="X15" s="50">
        <v>52.46</v>
      </c>
      <c r="Y15" s="27">
        <v>6.0481533195199999</v>
      </c>
      <c r="Z15" s="25" t="s">
        <v>218</v>
      </c>
      <c r="AA15" s="25">
        <v>0.39666666666666667</v>
      </c>
      <c r="AB15" s="25">
        <v>0.14573333333333335</v>
      </c>
      <c r="AC15" s="25" t="s">
        <v>218</v>
      </c>
      <c r="AD15" s="41"/>
    </row>
    <row r="16" spans="1:30" ht="33" customHeight="1" thickBot="1" x14ac:dyDescent="0.25">
      <c r="B16" s="37" t="s">
        <v>337</v>
      </c>
      <c r="C16" s="13"/>
      <c r="D16" s="25">
        <v>8.1300000000000008</v>
      </c>
      <c r="E16" s="25">
        <v>0.26033333333333331</v>
      </c>
      <c r="F16" s="27">
        <v>3.7333333333333329</v>
      </c>
      <c r="G16" s="27">
        <v>529.80000000000007</v>
      </c>
      <c r="H16" s="27">
        <v>370.86</v>
      </c>
      <c r="I16" s="27">
        <v>22.71466666666667</v>
      </c>
      <c r="J16" s="27">
        <v>18.238166666666668</v>
      </c>
      <c r="K16" s="26">
        <v>3.8323666666666667</v>
      </c>
      <c r="L16" s="27">
        <v>63.2</v>
      </c>
      <c r="M16" s="27">
        <v>35.4</v>
      </c>
      <c r="N16" s="27">
        <v>10.7</v>
      </c>
      <c r="O16" s="27">
        <v>0.77200000000000002</v>
      </c>
      <c r="P16" s="29" t="s">
        <v>217</v>
      </c>
      <c r="Q16" s="29" t="s">
        <v>214</v>
      </c>
      <c r="R16" s="29" t="s">
        <v>214</v>
      </c>
      <c r="S16" s="29" t="s">
        <v>215</v>
      </c>
      <c r="T16" s="29" t="s">
        <v>216</v>
      </c>
      <c r="U16" s="29" t="s">
        <v>217</v>
      </c>
      <c r="V16" s="29" t="s">
        <v>221</v>
      </c>
      <c r="W16" s="29" t="s">
        <v>221</v>
      </c>
      <c r="X16" s="50">
        <v>151.58500000000001</v>
      </c>
      <c r="Y16" s="27">
        <v>30.36354231963</v>
      </c>
      <c r="Z16" s="25" t="s">
        <v>218</v>
      </c>
      <c r="AA16" s="25">
        <v>0.32666666666666666</v>
      </c>
      <c r="AB16" s="25">
        <v>0.11113333333333332</v>
      </c>
      <c r="AC16" s="25" t="s">
        <v>218</v>
      </c>
      <c r="AD16" s="41"/>
    </row>
    <row r="17" spans="2:30" ht="33" customHeight="1" thickBot="1" x14ac:dyDescent="0.25">
      <c r="B17" s="37" t="s">
        <v>338</v>
      </c>
      <c r="C17" s="13"/>
      <c r="D17" s="25">
        <v>7.5498999999999992</v>
      </c>
      <c r="E17" s="25">
        <v>0.58618181818181825</v>
      </c>
      <c r="F17" s="27">
        <v>6.01</v>
      </c>
      <c r="G17" s="27">
        <v>187.07</v>
      </c>
      <c r="H17" s="27">
        <v>130.94899999999998</v>
      </c>
      <c r="I17" s="27">
        <v>27.095009999999995</v>
      </c>
      <c r="J17" s="27">
        <v>8.6530799999999992</v>
      </c>
      <c r="K17" s="26">
        <v>4.8468999999999998</v>
      </c>
      <c r="L17" s="27">
        <v>71.349999999999994</v>
      </c>
      <c r="M17" s="27">
        <v>4.2450000000000001</v>
      </c>
      <c r="N17" s="27">
        <v>23.1</v>
      </c>
      <c r="O17" s="27">
        <v>1.3900000000000001</v>
      </c>
      <c r="P17" s="29">
        <v>1.3500000000000001E-3</v>
      </c>
      <c r="Q17" s="29" t="s">
        <v>214</v>
      </c>
      <c r="R17" s="29" t="s">
        <v>214</v>
      </c>
      <c r="S17" s="29" t="s">
        <v>215</v>
      </c>
      <c r="T17" s="29" t="s">
        <v>216</v>
      </c>
      <c r="U17" s="29" t="s">
        <v>217</v>
      </c>
      <c r="V17" s="29" t="s">
        <v>221</v>
      </c>
      <c r="W17" s="29">
        <v>2.9150000000000001E-3</v>
      </c>
      <c r="X17" s="50">
        <v>48.342500000000001</v>
      </c>
      <c r="Y17" s="27">
        <v>19.566701733344999</v>
      </c>
      <c r="Z17" s="25" t="s">
        <v>218</v>
      </c>
      <c r="AA17" s="25">
        <v>0.48909090909090908</v>
      </c>
      <c r="AB17" s="25">
        <v>0.13905999999999999</v>
      </c>
      <c r="AC17" s="25" t="s">
        <v>218</v>
      </c>
      <c r="AD17" s="41"/>
    </row>
    <row r="18" spans="2:30" ht="33" customHeight="1" thickBot="1" x14ac:dyDescent="0.25">
      <c r="B18" s="37" t="s">
        <v>339</v>
      </c>
      <c r="C18" s="13"/>
      <c r="D18" s="25">
        <v>7.7053333333333329</v>
      </c>
      <c r="E18" s="25">
        <v>0.20799999999999999</v>
      </c>
      <c r="F18" s="27">
        <v>2.7666666666666662</v>
      </c>
      <c r="G18" s="27">
        <v>246.63333333333335</v>
      </c>
      <c r="H18" s="27">
        <v>172.64333333333335</v>
      </c>
      <c r="I18" s="27">
        <v>23.958166666666667</v>
      </c>
      <c r="J18" s="27">
        <v>11.783766666666667</v>
      </c>
      <c r="K18" s="26">
        <v>6.4515666666666673</v>
      </c>
      <c r="L18" s="27">
        <v>26.3</v>
      </c>
      <c r="M18" s="27">
        <v>9.18</v>
      </c>
      <c r="N18" s="27">
        <v>17.600000000000001</v>
      </c>
      <c r="O18" s="27">
        <v>1.7</v>
      </c>
      <c r="P18" s="29">
        <v>3.8999999999999998E-3</v>
      </c>
      <c r="Q18" s="29" t="s">
        <v>214</v>
      </c>
      <c r="R18" s="29" t="s">
        <v>214</v>
      </c>
      <c r="S18" s="29" t="s">
        <v>215</v>
      </c>
      <c r="T18" s="29" t="s">
        <v>216</v>
      </c>
      <c r="U18" s="29" t="s">
        <v>217</v>
      </c>
      <c r="V18" s="29" t="s">
        <v>221</v>
      </c>
      <c r="W18" s="29" t="s">
        <v>221</v>
      </c>
      <c r="X18" s="50">
        <v>50.935000000000002</v>
      </c>
      <c r="Y18" s="27">
        <v>10.3489757826</v>
      </c>
      <c r="Z18" s="25" t="s">
        <v>218</v>
      </c>
      <c r="AA18" s="25">
        <v>0.12</v>
      </c>
      <c r="AB18" s="25">
        <v>0.31590000000000001</v>
      </c>
      <c r="AC18" s="25" t="s">
        <v>218</v>
      </c>
      <c r="AD18" s="41"/>
    </row>
    <row r="19" spans="2:30" ht="33" customHeight="1" thickBot="1" x14ac:dyDescent="0.25">
      <c r="B19" s="37" t="s">
        <v>340</v>
      </c>
      <c r="C19" s="13"/>
      <c r="D19" s="25">
        <v>7.9775</v>
      </c>
      <c r="E19" s="25">
        <v>0.34550000000000003</v>
      </c>
      <c r="F19" s="27">
        <v>1.95</v>
      </c>
      <c r="G19" s="27">
        <v>554.79999999999995</v>
      </c>
      <c r="H19" s="27">
        <v>388.35999999999996</v>
      </c>
      <c r="I19" s="27">
        <v>19.516249999999999</v>
      </c>
      <c r="J19" s="27">
        <v>4.8094000000000001</v>
      </c>
      <c r="K19" s="26">
        <v>2.4894499999999997</v>
      </c>
      <c r="L19" s="27">
        <v>71.2</v>
      </c>
      <c r="M19" s="27">
        <v>37.1</v>
      </c>
      <c r="N19" s="27">
        <v>10.3</v>
      </c>
      <c r="O19" s="27">
        <v>0.69799999999999995</v>
      </c>
      <c r="P19" s="29">
        <v>1.5E-3</v>
      </c>
      <c r="Q19" s="29" t="s">
        <v>214</v>
      </c>
      <c r="R19" s="29" t="s">
        <v>214</v>
      </c>
      <c r="S19" s="29" t="s">
        <v>215</v>
      </c>
      <c r="T19" s="29" t="s">
        <v>216</v>
      </c>
      <c r="U19" s="29" t="s">
        <v>217</v>
      </c>
      <c r="V19" s="29" t="s">
        <v>221</v>
      </c>
      <c r="W19" s="29" t="s">
        <v>221</v>
      </c>
      <c r="X19" s="50">
        <v>190.01499999999999</v>
      </c>
      <c r="Y19" s="27">
        <v>33.061575568190001</v>
      </c>
      <c r="Z19" s="25" t="s">
        <v>218</v>
      </c>
      <c r="AA19" s="25">
        <v>0.39</v>
      </c>
      <c r="AB19" s="25" t="s">
        <v>219</v>
      </c>
      <c r="AC19" s="25" t="s">
        <v>218</v>
      </c>
      <c r="AD19" s="41"/>
    </row>
    <row r="20" spans="2:30" ht="33" customHeight="1" thickBot="1" x14ac:dyDescent="0.25">
      <c r="B20" s="37" t="s">
        <v>173</v>
      </c>
      <c r="C20" s="13"/>
      <c r="D20" s="25">
        <v>8.0233333333333334</v>
      </c>
      <c r="E20" s="26">
        <v>0.16666666666666666</v>
      </c>
      <c r="F20" s="26">
        <v>5.3999999999999995</v>
      </c>
      <c r="G20" s="27">
        <v>470.56666666666666</v>
      </c>
      <c r="H20" s="27">
        <v>329.3966666666667</v>
      </c>
      <c r="I20" s="27">
        <v>32.41896666666667</v>
      </c>
      <c r="J20" s="27">
        <v>24.189800000000002</v>
      </c>
      <c r="K20" s="27">
        <v>1.0774999999999999</v>
      </c>
      <c r="L20" s="27">
        <v>46.29</v>
      </c>
      <c r="M20" s="27">
        <v>32.53</v>
      </c>
      <c r="N20" s="27">
        <v>22.11</v>
      </c>
      <c r="O20" s="27">
        <v>1.2729999999999999</v>
      </c>
      <c r="P20" s="28">
        <v>3.8E-3</v>
      </c>
      <c r="Q20" s="29">
        <v>4.4883333333333338E-3</v>
      </c>
      <c r="R20" s="29">
        <v>1.1646000000000002E-2</v>
      </c>
      <c r="S20" s="29">
        <v>2.1916666666666672E-4</v>
      </c>
      <c r="T20" s="29">
        <v>1.4830000000000002E-3</v>
      </c>
      <c r="U20" s="29">
        <v>0</v>
      </c>
      <c r="V20" s="29">
        <v>9.366E-4</v>
      </c>
      <c r="W20" s="29">
        <v>1.3000000000000002E-3</v>
      </c>
      <c r="X20" s="27">
        <v>280.60000000000002</v>
      </c>
      <c r="Y20" s="27">
        <v>24.958503523394999</v>
      </c>
      <c r="Z20" s="25">
        <v>0</v>
      </c>
      <c r="AA20" s="25">
        <v>0.31000000000000005</v>
      </c>
      <c r="AB20" s="25">
        <v>0.10016666666666667</v>
      </c>
      <c r="AC20" s="25">
        <v>1.4166666666666668E-2</v>
      </c>
      <c r="AD20" s="27">
        <v>230</v>
      </c>
    </row>
    <row r="21" spans="2:30" ht="33" customHeight="1" thickBot="1" x14ac:dyDescent="0.25">
      <c r="B21" s="37" t="s">
        <v>341</v>
      </c>
      <c r="C21" s="13"/>
      <c r="D21" s="25">
        <v>7.6616666666666662</v>
      </c>
      <c r="E21" s="25">
        <v>0.38966666666666666</v>
      </c>
      <c r="F21" s="27">
        <v>1.7850333333333335</v>
      </c>
      <c r="G21" s="27">
        <v>285.39999999999998</v>
      </c>
      <c r="H21" s="27">
        <v>199.77999999999997</v>
      </c>
      <c r="I21" s="27">
        <v>39.7014</v>
      </c>
      <c r="J21" s="27">
        <v>18.261799999999997</v>
      </c>
      <c r="K21" s="26">
        <v>4.1651999999999996</v>
      </c>
      <c r="L21" s="27">
        <v>34.200000000000003</v>
      </c>
      <c r="M21" s="27">
        <v>10.1</v>
      </c>
      <c r="N21" s="27">
        <v>29.9</v>
      </c>
      <c r="O21" s="27">
        <v>1.56</v>
      </c>
      <c r="P21" s="29">
        <v>6.7000000000000002E-3</v>
      </c>
      <c r="Q21" s="29" t="s">
        <v>214</v>
      </c>
      <c r="R21" s="29" t="s">
        <v>214</v>
      </c>
      <c r="S21" s="29" t="s">
        <v>215</v>
      </c>
      <c r="T21" s="29" t="s">
        <v>216</v>
      </c>
      <c r="U21" s="29" t="s">
        <v>217</v>
      </c>
      <c r="V21" s="29" t="s">
        <v>221</v>
      </c>
      <c r="W21" s="29" t="s">
        <v>221</v>
      </c>
      <c r="X21" s="50">
        <v>71.674999999999997</v>
      </c>
      <c r="Y21" s="27">
        <v>12.70076906423</v>
      </c>
      <c r="Z21" s="25" t="s">
        <v>218</v>
      </c>
      <c r="AA21" s="25">
        <v>0.69333333333333336</v>
      </c>
      <c r="AB21" s="25">
        <v>0.43406666666666666</v>
      </c>
      <c r="AC21" s="25" t="s">
        <v>218</v>
      </c>
      <c r="AD21" s="41"/>
    </row>
    <row r="22" spans="2:30" ht="33" customHeight="1" thickBot="1" x14ac:dyDescent="0.25">
      <c r="B22" s="37" t="s">
        <v>342</v>
      </c>
      <c r="C22" s="13"/>
      <c r="D22" s="25">
        <v>7.6323333333333325</v>
      </c>
      <c r="E22" s="25">
        <v>1</v>
      </c>
      <c r="F22" s="27">
        <v>5.5</v>
      </c>
      <c r="G22" s="27">
        <v>235.03333333333333</v>
      </c>
      <c r="H22" s="27">
        <v>164.52333333333331</v>
      </c>
      <c r="I22" s="27">
        <v>22.742666666666668</v>
      </c>
      <c r="J22" s="27">
        <v>10.040966666666668</v>
      </c>
      <c r="K22" s="26">
        <v>3.3105333333333333</v>
      </c>
      <c r="L22" s="27">
        <v>25.6</v>
      </c>
      <c r="M22" s="27">
        <v>9.27</v>
      </c>
      <c r="N22" s="27">
        <v>15.3</v>
      </c>
      <c r="O22" s="27">
        <v>1.2</v>
      </c>
      <c r="P22" s="29">
        <v>7.0000000000000001E-3</v>
      </c>
      <c r="Q22" s="29" t="s">
        <v>214</v>
      </c>
      <c r="R22" s="29">
        <v>7.5429666666666659E-2</v>
      </c>
      <c r="S22" s="29" t="s">
        <v>215</v>
      </c>
      <c r="T22" s="29" t="s">
        <v>216</v>
      </c>
      <c r="U22" s="29" t="s">
        <v>217</v>
      </c>
      <c r="V22" s="29" t="s">
        <v>221</v>
      </c>
      <c r="W22" s="29" t="s">
        <v>221</v>
      </c>
      <c r="X22" s="50">
        <v>57.034999999999997</v>
      </c>
      <c r="Y22" s="27">
        <v>10.21123405146</v>
      </c>
      <c r="Z22" s="25" t="s">
        <v>218</v>
      </c>
      <c r="AA22" s="25">
        <v>0.31666666666666671</v>
      </c>
      <c r="AB22" s="25">
        <v>0.45090000000000002</v>
      </c>
      <c r="AC22" s="25" t="s">
        <v>218</v>
      </c>
      <c r="AD22" s="41"/>
    </row>
    <row r="23" spans="2:30" ht="33" customHeight="1" thickBot="1" x14ac:dyDescent="0.25">
      <c r="B23" s="37" t="s">
        <v>343</v>
      </c>
      <c r="C23" s="13"/>
      <c r="D23" s="25">
        <v>7.4969999999999999</v>
      </c>
      <c r="E23" s="25">
        <v>0.39050000000000001</v>
      </c>
      <c r="F23" s="27">
        <v>6.3146666666666667</v>
      </c>
      <c r="G23" s="27">
        <v>138.11666666666665</v>
      </c>
      <c r="H23" s="27">
        <v>96.681666666666644</v>
      </c>
      <c r="I23" s="27">
        <v>21.972316666666668</v>
      </c>
      <c r="J23" s="27">
        <v>9.0639500000000002</v>
      </c>
      <c r="K23" s="26">
        <v>2.4959333333333338</v>
      </c>
      <c r="L23" s="27">
        <v>13.3</v>
      </c>
      <c r="M23" s="27">
        <v>3.22</v>
      </c>
      <c r="N23" s="27">
        <v>11.7</v>
      </c>
      <c r="O23" s="27">
        <v>1.97</v>
      </c>
      <c r="P23" s="29" t="s">
        <v>217</v>
      </c>
      <c r="Q23" s="29" t="s">
        <v>214</v>
      </c>
      <c r="R23" s="29" t="s">
        <v>214</v>
      </c>
      <c r="S23" s="29" t="s">
        <v>215</v>
      </c>
      <c r="T23" s="29" t="s">
        <v>216</v>
      </c>
      <c r="U23" s="29" t="s">
        <v>217</v>
      </c>
      <c r="V23" s="29" t="s">
        <v>221</v>
      </c>
      <c r="W23" s="29" t="s">
        <v>221</v>
      </c>
      <c r="X23" s="50">
        <v>41.48</v>
      </c>
      <c r="Y23" s="27">
        <v>4.6476699580999998</v>
      </c>
      <c r="Z23" s="25" t="s">
        <v>218</v>
      </c>
      <c r="AA23" s="25">
        <v>5.2857142857142859E-2</v>
      </c>
      <c r="AB23" s="25">
        <v>0.15995000000000001</v>
      </c>
      <c r="AC23" s="25" t="s">
        <v>218</v>
      </c>
      <c r="AD23" s="41"/>
    </row>
    <row r="24" spans="2:30" ht="33" customHeight="1" thickBot="1" x14ac:dyDescent="0.25">
      <c r="B24" s="37" t="s">
        <v>344</v>
      </c>
      <c r="C24" s="13"/>
      <c r="D24" s="25">
        <v>7.7456666666666676</v>
      </c>
      <c r="E24" s="25">
        <v>0.49899999999999994</v>
      </c>
      <c r="F24" s="27">
        <v>4.8883333333333336</v>
      </c>
      <c r="G24" s="27">
        <v>250</v>
      </c>
      <c r="H24" s="27">
        <v>175</v>
      </c>
      <c r="I24" s="27">
        <v>29.1387</v>
      </c>
      <c r="J24" s="27">
        <v>9.4384333333333341</v>
      </c>
      <c r="K24" s="26">
        <v>4.809166666666667</v>
      </c>
      <c r="L24" s="27">
        <v>16</v>
      </c>
      <c r="M24" s="27">
        <v>2.89</v>
      </c>
      <c r="N24" s="27">
        <v>31.2</v>
      </c>
      <c r="O24" s="27">
        <v>1.05</v>
      </c>
      <c r="P24" s="29" t="s">
        <v>217</v>
      </c>
      <c r="Q24" s="29">
        <v>5.544233333333333E-2</v>
      </c>
      <c r="R24" s="29" t="s">
        <v>214</v>
      </c>
      <c r="S24" s="29" t="s">
        <v>215</v>
      </c>
      <c r="T24" s="29" t="s">
        <v>216</v>
      </c>
      <c r="U24" s="29" t="s">
        <v>217</v>
      </c>
      <c r="V24" s="29" t="s">
        <v>221</v>
      </c>
      <c r="W24" s="29" t="s">
        <v>221</v>
      </c>
      <c r="X24" s="50">
        <v>48.19</v>
      </c>
      <c r="Y24" s="27">
        <v>5.1860179136999998</v>
      </c>
      <c r="Z24" s="25" t="s">
        <v>218</v>
      </c>
      <c r="AA24" s="25">
        <v>4.6666666666666669E-2</v>
      </c>
      <c r="AB24" s="25">
        <v>0.13703333333333334</v>
      </c>
      <c r="AC24" s="25" t="s">
        <v>218</v>
      </c>
      <c r="AD24" s="41"/>
    </row>
    <row r="25" spans="2:30" ht="33" customHeight="1" thickBot="1" x14ac:dyDescent="0.25">
      <c r="B25" s="37" t="s">
        <v>346</v>
      </c>
      <c r="C25" s="13"/>
      <c r="D25" s="25">
        <v>7.7610000000000001</v>
      </c>
      <c r="E25" s="25">
        <v>0.24875</v>
      </c>
      <c r="F25" s="27">
        <v>1.9</v>
      </c>
      <c r="G25" s="27">
        <v>650.42499999999995</v>
      </c>
      <c r="H25" s="27">
        <v>455.29749999999996</v>
      </c>
      <c r="I25" s="27">
        <v>24.899625</v>
      </c>
      <c r="J25" s="27">
        <v>5.5391500000000002</v>
      </c>
      <c r="K25" s="26">
        <v>2.178375</v>
      </c>
      <c r="L25" s="27">
        <v>80.05</v>
      </c>
      <c r="M25" s="27">
        <v>46.349999999999994</v>
      </c>
      <c r="N25" s="27">
        <v>14.85</v>
      </c>
      <c r="O25" s="27">
        <v>1.0010000000000001</v>
      </c>
      <c r="P25" s="29">
        <v>1.15E-3</v>
      </c>
      <c r="Q25" s="29" t="s">
        <v>214</v>
      </c>
      <c r="R25" s="29" t="s">
        <v>214</v>
      </c>
      <c r="S25" s="29" t="s">
        <v>215</v>
      </c>
      <c r="T25" s="29" t="s">
        <v>216</v>
      </c>
      <c r="U25" s="29" t="s">
        <v>217</v>
      </c>
      <c r="V25" s="29" t="s">
        <v>221</v>
      </c>
      <c r="W25" s="29" t="s">
        <v>221</v>
      </c>
      <c r="X25" s="50">
        <v>229.20749999999998</v>
      </c>
      <c r="Y25" s="27">
        <v>39.08159243027</v>
      </c>
      <c r="Z25" s="25" t="s">
        <v>218</v>
      </c>
      <c r="AA25" s="25">
        <v>0.32250000000000001</v>
      </c>
      <c r="AB25" s="25" t="s">
        <v>219</v>
      </c>
      <c r="AC25" s="25" t="s">
        <v>218</v>
      </c>
      <c r="AD25" s="41"/>
    </row>
    <row r="26" spans="2:30" ht="33" customHeight="1" thickBot="1" x14ac:dyDescent="0.25">
      <c r="B26" s="37" t="s">
        <v>345</v>
      </c>
      <c r="C26" s="13"/>
      <c r="D26" s="25">
        <v>7.8599999999999994</v>
      </c>
      <c r="E26" s="25">
        <v>0.38233333333333336</v>
      </c>
      <c r="F26" s="27">
        <v>5.166666666666667</v>
      </c>
      <c r="G26" s="27">
        <v>173.70000000000002</v>
      </c>
      <c r="H26" s="27">
        <v>121.59</v>
      </c>
      <c r="I26" s="27">
        <v>18.625699999999998</v>
      </c>
      <c r="J26" s="27">
        <v>10.006266666666667</v>
      </c>
      <c r="K26" s="26">
        <v>2.0819333333333332</v>
      </c>
      <c r="L26" s="27">
        <v>16.3</v>
      </c>
      <c r="M26" s="27">
        <v>7.08</v>
      </c>
      <c r="N26" s="27">
        <v>13.8</v>
      </c>
      <c r="O26" s="27">
        <v>1.1299999999999999</v>
      </c>
      <c r="P26" s="29">
        <v>5.0000000000000001E-3</v>
      </c>
      <c r="Q26" s="29" t="s">
        <v>214</v>
      </c>
      <c r="R26" s="29" t="s">
        <v>214</v>
      </c>
      <c r="S26" s="29" t="s">
        <v>215</v>
      </c>
      <c r="T26" s="29" t="s">
        <v>216</v>
      </c>
      <c r="U26" s="29" t="s">
        <v>217</v>
      </c>
      <c r="V26" s="29" t="s">
        <v>221</v>
      </c>
      <c r="W26" s="29" t="s">
        <v>221</v>
      </c>
      <c r="X26" s="50">
        <v>40.26</v>
      </c>
      <c r="Y26" s="27">
        <v>6.9867221646299997</v>
      </c>
      <c r="Z26" s="25" t="s">
        <v>218</v>
      </c>
      <c r="AA26" s="25">
        <v>6.6666666666666666E-2</v>
      </c>
      <c r="AB26" s="25">
        <v>0.22826666666666665</v>
      </c>
      <c r="AC26" s="25" t="s">
        <v>218</v>
      </c>
      <c r="AD26" s="41"/>
    </row>
    <row r="27" spans="2:30" ht="33" customHeight="1" thickBot="1" x14ac:dyDescent="0.25">
      <c r="B27" s="37" t="s">
        <v>347</v>
      </c>
      <c r="C27" s="13"/>
      <c r="D27" s="25">
        <v>8.0655000000000001</v>
      </c>
      <c r="E27" s="25">
        <v>0.54700000000000004</v>
      </c>
      <c r="F27" s="27">
        <v>6.35</v>
      </c>
      <c r="G27" s="27">
        <v>634.07500000000005</v>
      </c>
      <c r="H27" s="27">
        <v>443.85250000000002</v>
      </c>
      <c r="I27" s="27">
        <v>35.34695</v>
      </c>
      <c r="J27" s="27">
        <v>14.956074999999998</v>
      </c>
      <c r="K27" s="26">
        <v>1.7192749999999999</v>
      </c>
      <c r="L27" s="27">
        <v>68.7</v>
      </c>
      <c r="M27" s="27">
        <v>47.9</v>
      </c>
      <c r="N27" s="27">
        <v>20.100000000000001</v>
      </c>
      <c r="O27" s="27">
        <v>1.04</v>
      </c>
      <c r="P27" s="29">
        <v>2.3E-3</v>
      </c>
      <c r="Q27" s="29" t="s">
        <v>214</v>
      </c>
      <c r="R27" s="29" t="s">
        <v>214</v>
      </c>
      <c r="S27" s="29" t="s">
        <v>215</v>
      </c>
      <c r="T27" s="29" t="s">
        <v>216</v>
      </c>
      <c r="U27" s="29" t="s">
        <v>217</v>
      </c>
      <c r="V27" s="29" t="s">
        <v>221</v>
      </c>
      <c r="W27" s="29" t="s">
        <v>221</v>
      </c>
      <c r="X27" s="50">
        <v>212.89</v>
      </c>
      <c r="Y27" s="27">
        <v>36.88556554761</v>
      </c>
      <c r="Z27" s="25" t="s">
        <v>218</v>
      </c>
      <c r="AA27" s="25">
        <v>0.10250000000000001</v>
      </c>
      <c r="AB27" s="25" t="s">
        <v>219</v>
      </c>
      <c r="AC27" s="25" t="s">
        <v>218</v>
      </c>
      <c r="AD27" s="41"/>
    </row>
    <row r="28" spans="2:30" ht="33" customHeight="1" thickBot="1" x14ac:dyDescent="0.25">
      <c r="B28" s="37"/>
      <c r="C28" s="13"/>
      <c r="D28" s="25"/>
      <c r="E28" s="25"/>
      <c r="F28" s="27"/>
      <c r="G28" s="27"/>
      <c r="H28" s="27"/>
      <c r="I28" s="27"/>
      <c r="J28" s="27"/>
      <c r="K28" s="26"/>
      <c r="L28" s="27"/>
      <c r="M28" s="27"/>
      <c r="N28" s="27"/>
      <c r="O28" s="27"/>
      <c r="P28" s="29"/>
      <c r="Q28" s="29"/>
      <c r="R28" s="29"/>
      <c r="S28" s="29"/>
      <c r="T28" s="29"/>
      <c r="U28" s="29"/>
      <c r="V28" s="29"/>
      <c r="W28" s="29"/>
      <c r="X28" s="50"/>
      <c r="Y28" s="27"/>
      <c r="Z28" s="25"/>
      <c r="AA28" s="25"/>
      <c r="AB28" s="25"/>
      <c r="AC28" s="25"/>
      <c r="AD28" s="41"/>
    </row>
  </sheetData>
  <sortState xmlns:xlrd2="http://schemas.microsoft.com/office/spreadsheetml/2017/richdata2" ref="B4:AD28">
    <sortCondition ref="B4:B28"/>
  </sortState>
  <mergeCells count="1"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2:V109"/>
  <sheetViews>
    <sheetView workbookViewId="0">
      <selection activeCell="M18" sqref="M18"/>
    </sheetView>
  </sheetViews>
  <sheetFormatPr defaultRowHeight="15" x14ac:dyDescent="0.25"/>
  <cols>
    <col min="4" max="4" width="37" customWidth="1"/>
    <col min="5" max="5" width="10.5703125" bestFit="1" customWidth="1"/>
    <col min="6" max="8" width="9.5703125" bestFit="1" customWidth="1"/>
    <col min="9" max="11" width="9.28515625" bestFit="1" customWidth="1"/>
  </cols>
  <sheetData>
    <row r="2" spans="4:22" x14ac:dyDescent="0.25">
      <c r="E2" t="s">
        <v>175</v>
      </c>
    </row>
    <row r="4" spans="4:22" x14ac:dyDescent="0.25">
      <c r="D4" t="s">
        <v>6</v>
      </c>
      <c r="E4" s="16"/>
      <c r="F4" s="16"/>
      <c r="G4" s="16"/>
      <c r="H4" s="16"/>
      <c r="I4" s="16"/>
      <c r="J4" s="16"/>
      <c r="K4" s="16"/>
      <c r="N4">
        <v>1000</v>
      </c>
      <c r="P4" s="15">
        <f>E4/$N$4</f>
        <v>0</v>
      </c>
      <c r="Q4" s="15">
        <f t="shared" ref="Q4:V4" si="0">F4/$N$4</f>
        <v>0</v>
      </c>
      <c r="R4" s="15">
        <f t="shared" si="0"/>
        <v>0</v>
      </c>
      <c r="S4" s="15">
        <f t="shared" si="0"/>
        <v>0</v>
      </c>
      <c r="T4" s="15">
        <f t="shared" si="0"/>
        <v>0</v>
      </c>
      <c r="U4" s="15">
        <f t="shared" si="0"/>
        <v>0</v>
      </c>
      <c r="V4" s="15">
        <f t="shared" si="0"/>
        <v>0</v>
      </c>
    </row>
    <row r="5" spans="4:22" x14ac:dyDescent="0.25">
      <c r="D5" t="s">
        <v>7</v>
      </c>
      <c r="E5" s="16"/>
      <c r="F5" s="16"/>
      <c r="G5" s="16"/>
      <c r="H5" s="16"/>
      <c r="I5" s="16"/>
      <c r="J5" s="16"/>
      <c r="K5" s="16"/>
      <c r="P5" s="15">
        <f t="shared" ref="P5:P33" si="1">E5/$N$4</f>
        <v>0</v>
      </c>
      <c r="Q5" s="15">
        <f t="shared" ref="Q5:Q33" si="2">F5/$N$4</f>
        <v>0</v>
      </c>
      <c r="R5" s="15">
        <f t="shared" ref="R5:R33" si="3">G5/$N$4</f>
        <v>0</v>
      </c>
      <c r="S5" s="15">
        <f t="shared" ref="S5:S33" si="4">H5/$N$4</f>
        <v>0</v>
      </c>
      <c r="T5" s="15">
        <f t="shared" ref="T5:T33" si="5">I5/$N$4</f>
        <v>0</v>
      </c>
      <c r="U5" s="15">
        <f t="shared" ref="U5:U33" si="6">J5/$N$4</f>
        <v>0</v>
      </c>
      <c r="V5" s="15">
        <f t="shared" ref="V5:V33" si="7">K5/$N$4</f>
        <v>0</v>
      </c>
    </row>
    <row r="6" spans="4:22" x14ac:dyDescent="0.25">
      <c r="D6" t="s">
        <v>8</v>
      </c>
      <c r="E6" s="16"/>
      <c r="F6" s="16"/>
      <c r="G6" s="16"/>
      <c r="H6" s="16"/>
      <c r="I6" s="16"/>
      <c r="J6" s="16"/>
      <c r="K6" s="16"/>
      <c r="P6" s="15">
        <f t="shared" si="1"/>
        <v>0</v>
      </c>
      <c r="Q6" s="15">
        <f t="shared" si="2"/>
        <v>0</v>
      </c>
      <c r="R6" s="15">
        <f t="shared" si="3"/>
        <v>0</v>
      </c>
      <c r="S6" s="15">
        <f t="shared" si="4"/>
        <v>0</v>
      </c>
      <c r="T6" s="15">
        <f t="shared" si="5"/>
        <v>0</v>
      </c>
      <c r="U6" s="15">
        <f t="shared" si="6"/>
        <v>0</v>
      </c>
      <c r="V6" s="15">
        <f t="shared" si="7"/>
        <v>0</v>
      </c>
    </row>
    <row r="7" spans="4:22" x14ac:dyDescent="0.25">
      <c r="D7" t="s">
        <v>9</v>
      </c>
      <c r="E7" s="16"/>
      <c r="F7" s="16"/>
      <c r="G7" s="16"/>
      <c r="H7" s="16"/>
      <c r="I7" s="16"/>
      <c r="J7" s="16"/>
      <c r="K7" s="16"/>
      <c r="P7" s="15">
        <f t="shared" si="1"/>
        <v>0</v>
      </c>
      <c r="Q7" s="15">
        <f t="shared" si="2"/>
        <v>0</v>
      </c>
      <c r="R7" s="15">
        <f t="shared" si="3"/>
        <v>0</v>
      </c>
      <c r="S7" s="15">
        <f t="shared" si="4"/>
        <v>0</v>
      </c>
      <c r="T7" s="15">
        <f t="shared" si="5"/>
        <v>0</v>
      </c>
      <c r="U7" s="15">
        <f t="shared" si="6"/>
        <v>0</v>
      </c>
      <c r="V7" s="15">
        <f t="shared" si="7"/>
        <v>0</v>
      </c>
    </row>
    <row r="8" spans="4:22" x14ac:dyDescent="0.25">
      <c r="D8" t="s">
        <v>10</v>
      </c>
      <c r="E8" s="16"/>
      <c r="F8" s="16"/>
      <c r="G8" s="16"/>
      <c r="H8" s="16"/>
      <c r="I8" s="16"/>
      <c r="J8" s="16"/>
      <c r="K8" s="16"/>
      <c r="P8" s="15">
        <f t="shared" si="1"/>
        <v>0</v>
      </c>
      <c r="Q8" s="15">
        <f t="shared" si="2"/>
        <v>0</v>
      </c>
      <c r="R8" s="15">
        <f t="shared" si="3"/>
        <v>0</v>
      </c>
      <c r="S8" s="15">
        <f t="shared" si="4"/>
        <v>0</v>
      </c>
      <c r="T8" s="15">
        <f t="shared" si="5"/>
        <v>0</v>
      </c>
      <c r="U8" s="15">
        <f t="shared" si="6"/>
        <v>0</v>
      </c>
      <c r="V8" s="15">
        <f t="shared" si="7"/>
        <v>0</v>
      </c>
    </row>
    <row r="9" spans="4:22" x14ac:dyDescent="0.25">
      <c r="D9" t="s">
        <v>11</v>
      </c>
      <c r="E9" s="16"/>
      <c r="F9" s="16"/>
      <c r="G9" s="16"/>
      <c r="H9" s="16"/>
      <c r="I9" s="16"/>
      <c r="J9" s="16"/>
      <c r="K9" s="16"/>
      <c r="P9" s="15">
        <f t="shared" si="1"/>
        <v>0</v>
      </c>
      <c r="Q9" s="15">
        <f t="shared" si="2"/>
        <v>0</v>
      </c>
      <c r="R9" s="15">
        <f t="shared" si="3"/>
        <v>0</v>
      </c>
      <c r="S9" s="15">
        <f t="shared" si="4"/>
        <v>0</v>
      </c>
      <c r="T9" s="15">
        <f t="shared" si="5"/>
        <v>0</v>
      </c>
      <c r="U9" s="15">
        <f t="shared" si="6"/>
        <v>0</v>
      </c>
      <c r="V9" s="15">
        <f t="shared" si="7"/>
        <v>0</v>
      </c>
    </row>
    <row r="10" spans="4:22" x14ac:dyDescent="0.25">
      <c r="D10" t="s">
        <v>12</v>
      </c>
      <c r="E10" s="16"/>
      <c r="F10" s="16"/>
      <c r="G10" s="16"/>
      <c r="H10" s="16"/>
      <c r="I10" s="16"/>
      <c r="J10" s="16"/>
      <c r="K10" s="16"/>
      <c r="P10" s="15">
        <f t="shared" si="1"/>
        <v>0</v>
      </c>
      <c r="Q10" s="15">
        <f t="shared" si="2"/>
        <v>0</v>
      </c>
      <c r="R10" s="15">
        <f t="shared" si="3"/>
        <v>0</v>
      </c>
      <c r="S10" s="15">
        <f t="shared" si="4"/>
        <v>0</v>
      </c>
      <c r="T10" s="15">
        <f t="shared" si="5"/>
        <v>0</v>
      </c>
      <c r="U10" s="15">
        <f t="shared" si="6"/>
        <v>0</v>
      </c>
      <c r="V10" s="15">
        <f t="shared" si="7"/>
        <v>0</v>
      </c>
    </row>
    <row r="11" spans="4:22" x14ac:dyDescent="0.25">
      <c r="D11" t="s">
        <v>13</v>
      </c>
      <c r="E11" s="16"/>
      <c r="F11" s="16"/>
      <c r="G11" s="16"/>
      <c r="H11" s="16"/>
      <c r="I11" s="16"/>
      <c r="J11" s="16"/>
      <c r="K11" s="16"/>
      <c r="P11" s="15">
        <f t="shared" si="1"/>
        <v>0</v>
      </c>
      <c r="Q11" s="15">
        <f t="shared" si="2"/>
        <v>0</v>
      </c>
      <c r="R11" s="15">
        <f t="shared" si="3"/>
        <v>0</v>
      </c>
      <c r="S11" s="15">
        <f t="shared" si="4"/>
        <v>0</v>
      </c>
      <c r="T11" s="15">
        <f t="shared" si="5"/>
        <v>0</v>
      </c>
      <c r="U11" s="15">
        <f t="shared" si="6"/>
        <v>0</v>
      </c>
      <c r="V11" s="15">
        <f t="shared" si="7"/>
        <v>0</v>
      </c>
    </row>
    <row r="12" spans="4:22" x14ac:dyDescent="0.25">
      <c r="D12" t="s">
        <v>14</v>
      </c>
      <c r="E12" s="16"/>
      <c r="F12" s="16"/>
      <c r="G12" s="16"/>
      <c r="H12" s="16"/>
      <c r="I12" s="16"/>
      <c r="J12" s="16"/>
      <c r="K12" s="16"/>
      <c r="P12" s="15">
        <f t="shared" si="1"/>
        <v>0</v>
      </c>
      <c r="Q12" s="15">
        <f t="shared" si="2"/>
        <v>0</v>
      </c>
      <c r="R12" s="15">
        <f t="shared" si="3"/>
        <v>0</v>
      </c>
      <c r="S12" s="15">
        <f t="shared" si="4"/>
        <v>0</v>
      </c>
      <c r="T12" s="15">
        <f t="shared" si="5"/>
        <v>0</v>
      </c>
      <c r="U12" s="15">
        <f t="shared" si="6"/>
        <v>0</v>
      </c>
      <c r="V12" s="15">
        <f t="shared" si="7"/>
        <v>0</v>
      </c>
    </row>
    <row r="13" spans="4:22" x14ac:dyDescent="0.25">
      <c r="D13" t="s">
        <v>15</v>
      </c>
      <c r="E13" s="16"/>
      <c r="F13" s="16"/>
      <c r="G13" s="16"/>
      <c r="H13" s="16"/>
      <c r="I13" s="16"/>
      <c r="J13" s="16"/>
      <c r="K13" s="16"/>
      <c r="P13" s="15">
        <f t="shared" si="1"/>
        <v>0</v>
      </c>
      <c r="Q13" s="15">
        <f t="shared" si="2"/>
        <v>0</v>
      </c>
      <c r="R13" s="15">
        <f t="shared" si="3"/>
        <v>0</v>
      </c>
      <c r="S13" s="15">
        <f t="shared" si="4"/>
        <v>0</v>
      </c>
      <c r="T13" s="15">
        <f t="shared" si="5"/>
        <v>0</v>
      </c>
      <c r="U13" s="15">
        <f t="shared" si="6"/>
        <v>0</v>
      </c>
      <c r="V13" s="15">
        <f t="shared" si="7"/>
        <v>0</v>
      </c>
    </row>
    <row r="14" spans="4:22" x14ac:dyDescent="0.25">
      <c r="D14" t="s">
        <v>16</v>
      </c>
      <c r="E14" s="16"/>
      <c r="F14" s="16"/>
      <c r="G14" s="16"/>
      <c r="H14" s="16"/>
      <c r="I14" s="16"/>
      <c r="J14" s="16"/>
      <c r="K14" s="16"/>
      <c r="P14" s="15">
        <f t="shared" si="1"/>
        <v>0</v>
      </c>
      <c r="Q14" s="15">
        <f t="shared" si="2"/>
        <v>0</v>
      </c>
      <c r="R14" s="15">
        <f t="shared" si="3"/>
        <v>0</v>
      </c>
      <c r="S14" s="15">
        <f t="shared" si="4"/>
        <v>0</v>
      </c>
      <c r="T14" s="15">
        <f t="shared" si="5"/>
        <v>0</v>
      </c>
      <c r="U14" s="15">
        <f t="shared" si="6"/>
        <v>0</v>
      </c>
      <c r="V14" s="15">
        <f t="shared" si="7"/>
        <v>0</v>
      </c>
    </row>
    <row r="15" spans="4:22" x14ac:dyDescent="0.25">
      <c r="D15" t="s">
        <v>17</v>
      </c>
      <c r="E15" s="16"/>
      <c r="F15" s="16"/>
      <c r="G15" s="16"/>
      <c r="H15" s="16"/>
      <c r="I15" s="16"/>
      <c r="J15" s="16"/>
      <c r="K15" s="16"/>
      <c r="P15" s="15">
        <f t="shared" si="1"/>
        <v>0</v>
      </c>
      <c r="Q15" s="15">
        <f t="shared" si="2"/>
        <v>0</v>
      </c>
      <c r="R15" s="15">
        <f t="shared" si="3"/>
        <v>0</v>
      </c>
      <c r="S15" s="15">
        <f t="shared" si="4"/>
        <v>0</v>
      </c>
      <c r="T15" s="15">
        <f t="shared" si="5"/>
        <v>0</v>
      </c>
      <c r="U15" s="15">
        <f t="shared" si="6"/>
        <v>0</v>
      </c>
      <c r="V15" s="15">
        <f t="shared" si="7"/>
        <v>0</v>
      </c>
    </row>
    <row r="16" spans="4:22" x14ac:dyDescent="0.25">
      <c r="D16" t="s">
        <v>18</v>
      </c>
      <c r="E16" s="16"/>
      <c r="F16" s="16"/>
      <c r="G16" s="16"/>
      <c r="H16" s="16"/>
      <c r="I16" s="16"/>
      <c r="J16" s="16"/>
      <c r="K16" s="16"/>
      <c r="P16" s="15">
        <f t="shared" si="1"/>
        <v>0</v>
      </c>
      <c r="Q16" s="15">
        <f t="shared" si="2"/>
        <v>0</v>
      </c>
      <c r="R16" s="15">
        <f t="shared" si="3"/>
        <v>0</v>
      </c>
      <c r="S16" s="15">
        <f t="shared" si="4"/>
        <v>0</v>
      </c>
      <c r="T16" s="15">
        <f t="shared" si="5"/>
        <v>0</v>
      </c>
      <c r="U16" s="15">
        <f t="shared" si="6"/>
        <v>0</v>
      </c>
      <c r="V16" s="15">
        <f t="shared" si="7"/>
        <v>0</v>
      </c>
    </row>
    <row r="17" spans="4:22" x14ac:dyDescent="0.25">
      <c r="D17" t="s">
        <v>19</v>
      </c>
      <c r="E17" s="16"/>
      <c r="F17" s="16"/>
      <c r="G17" s="16"/>
      <c r="H17" s="16"/>
      <c r="I17" s="16"/>
      <c r="J17" s="16"/>
      <c r="K17" s="16"/>
      <c r="P17" s="15">
        <f t="shared" si="1"/>
        <v>0</v>
      </c>
      <c r="Q17" s="15">
        <f t="shared" si="2"/>
        <v>0</v>
      </c>
      <c r="R17" s="15">
        <f t="shared" si="3"/>
        <v>0</v>
      </c>
      <c r="S17" s="15">
        <f t="shared" si="4"/>
        <v>0</v>
      </c>
      <c r="T17" s="15">
        <f t="shared" si="5"/>
        <v>0</v>
      </c>
      <c r="U17" s="15">
        <f t="shared" si="6"/>
        <v>0</v>
      </c>
      <c r="V17" s="15">
        <f t="shared" si="7"/>
        <v>0</v>
      </c>
    </row>
    <row r="18" spans="4:22" x14ac:dyDescent="0.25">
      <c r="D18" t="s">
        <v>20</v>
      </c>
      <c r="E18" s="16"/>
      <c r="F18" s="16"/>
      <c r="G18" s="16"/>
      <c r="H18" s="16"/>
      <c r="I18" s="16"/>
      <c r="J18" s="16"/>
      <c r="K18" s="16"/>
      <c r="P18" s="15">
        <f t="shared" si="1"/>
        <v>0</v>
      </c>
      <c r="Q18" s="15">
        <f t="shared" si="2"/>
        <v>0</v>
      </c>
      <c r="R18" s="15">
        <f t="shared" si="3"/>
        <v>0</v>
      </c>
      <c r="S18" s="15">
        <f t="shared" si="4"/>
        <v>0</v>
      </c>
      <c r="T18" s="15">
        <f t="shared" si="5"/>
        <v>0</v>
      </c>
      <c r="U18" s="15">
        <f t="shared" si="6"/>
        <v>0</v>
      </c>
      <c r="V18" s="15">
        <f t="shared" si="7"/>
        <v>0</v>
      </c>
    </row>
    <row r="19" spans="4:22" x14ac:dyDescent="0.25">
      <c r="D19" t="s">
        <v>21</v>
      </c>
      <c r="E19" s="16"/>
      <c r="F19" s="16"/>
      <c r="G19" s="16"/>
      <c r="H19" s="16"/>
      <c r="I19" s="16"/>
      <c r="J19" s="16"/>
      <c r="K19" s="16"/>
      <c r="P19" s="15">
        <f t="shared" si="1"/>
        <v>0</v>
      </c>
      <c r="Q19" s="15">
        <f t="shared" si="2"/>
        <v>0</v>
      </c>
      <c r="R19" s="15">
        <f t="shared" si="3"/>
        <v>0</v>
      </c>
      <c r="S19" s="15">
        <f t="shared" si="4"/>
        <v>0</v>
      </c>
      <c r="T19" s="15">
        <f t="shared" si="5"/>
        <v>0</v>
      </c>
      <c r="U19" s="15">
        <f t="shared" si="6"/>
        <v>0</v>
      </c>
      <c r="V19" s="15">
        <f t="shared" si="7"/>
        <v>0</v>
      </c>
    </row>
    <row r="20" spans="4:22" x14ac:dyDescent="0.25">
      <c r="D20" t="s">
        <v>22</v>
      </c>
      <c r="E20" s="16"/>
      <c r="F20" s="16"/>
      <c r="G20" s="16"/>
      <c r="H20" s="16"/>
      <c r="I20" s="16"/>
      <c r="J20" s="16"/>
      <c r="K20" s="16"/>
      <c r="P20" s="15">
        <f t="shared" si="1"/>
        <v>0</v>
      </c>
      <c r="Q20" s="15">
        <f t="shared" si="2"/>
        <v>0</v>
      </c>
      <c r="R20" s="15">
        <f t="shared" si="3"/>
        <v>0</v>
      </c>
      <c r="S20" s="15">
        <f t="shared" si="4"/>
        <v>0</v>
      </c>
      <c r="T20" s="15">
        <f t="shared" si="5"/>
        <v>0</v>
      </c>
      <c r="U20" s="15">
        <f t="shared" si="6"/>
        <v>0</v>
      </c>
      <c r="V20" s="15">
        <f t="shared" si="7"/>
        <v>0</v>
      </c>
    </row>
    <row r="21" spans="4:22" x14ac:dyDescent="0.25">
      <c r="D21" t="s">
        <v>23</v>
      </c>
      <c r="E21" s="16"/>
      <c r="F21" s="16"/>
      <c r="G21" s="16"/>
      <c r="H21" s="16"/>
      <c r="I21" s="16"/>
      <c r="J21" s="16"/>
      <c r="K21" s="16"/>
      <c r="P21" s="15">
        <f t="shared" si="1"/>
        <v>0</v>
      </c>
      <c r="Q21" s="15">
        <f t="shared" si="2"/>
        <v>0</v>
      </c>
      <c r="R21" s="15">
        <f t="shared" si="3"/>
        <v>0</v>
      </c>
      <c r="S21" s="15">
        <f t="shared" si="4"/>
        <v>0</v>
      </c>
      <c r="T21" s="15">
        <f t="shared" si="5"/>
        <v>0</v>
      </c>
      <c r="U21" s="15">
        <f t="shared" si="6"/>
        <v>0</v>
      </c>
      <c r="V21" s="15">
        <f t="shared" si="7"/>
        <v>0</v>
      </c>
    </row>
    <row r="22" spans="4:22" x14ac:dyDescent="0.25">
      <c r="D22" t="s">
        <v>24</v>
      </c>
      <c r="E22" s="16"/>
      <c r="F22" s="16"/>
      <c r="G22" s="16"/>
      <c r="H22" s="16"/>
      <c r="I22" s="16"/>
      <c r="J22" s="16"/>
      <c r="K22" s="16"/>
      <c r="P22" s="15">
        <f t="shared" si="1"/>
        <v>0</v>
      </c>
      <c r="Q22" s="15">
        <f t="shared" si="2"/>
        <v>0</v>
      </c>
      <c r="R22" s="15">
        <f t="shared" si="3"/>
        <v>0</v>
      </c>
      <c r="S22" s="15">
        <f t="shared" si="4"/>
        <v>0</v>
      </c>
      <c r="T22" s="15">
        <f t="shared" si="5"/>
        <v>0</v>
      </c>
      <c r="U22" s="15">
        <f t="shared" si="6"/>
        <v>0</v>
      </c>
      <c r="V22" s="15">
        <f t="shared" si="7"/>
        <v>0</v>
      </c>
    </row>
    <row r="23" spans="4:22" x14ac:dyDescent="0.25">
      <c r="D23" t="s">
        <v>25</v>
      </c>
      <c r="E23" s="16"/>
      <c r="F23" s="16"/>
      <c r="G23" s="16"/>
      <c r="H23" s="16"/>
      <c r="I23" s="16"/>
      <c r="J23" s="16"/>
      <c r="K23" s="16"/>
      <c r="P23" s="15">
        <f t="shared" si="1"/>
        <v>0</v>
      </c>
      <c r="Q23" s="15">
        <f t="shared" si="2"/>
        <v>0</v>
      </c>
      <c r="R23" s="15">
        <f t="shared" si="3"/>
        <v>0</v>
      </c>
      <c r="S23" s="15">
        <f t="shared" si="4"/>
        <v>0</v>
      </c>
      <c r="T23" s="15">
        <f t="shared" si="5"/>
        <v>0</v>
      </c>
      <c r="U23" s="15">
        <f t="shared" si="6"/>
        <v>0</v>
      </c>
      <c r="V23" s="15">
        <f t="shared" si="7"/>
        <v>0</v>
      </c>
    </row>
    <row r="24" spans="4:22" x14ac:dyDescent="0.25">
      <c r="D24" t="s">
        <v>26</v>
      </c>
      <c r="E24" s="16"/>
      <c r="F24" s="16"/>
      <c r="G24" s="16"/>
      <c r="H24" s="16"/>
      <c r="I24" s="16"/>
      <c r="J24" s="16"/>
      <c r="K24" s="16"/>
      <c r="P24" s="15">
        <f t="shared" si="1"/>
        <v>0</v>
      </c>
      <c r="Q24" s="15">
        <f t="shared" si="2"/>
        <v>0</v>
      </c>
      <c r="R24" s="15">
        <f t="shared" si="3"/>
        <v>0</v>
      </c>
      <c r="S24" s="15">
        <f t="shared" si="4"/>
        <v>0</v>
      </c>
      <c r="T24" s="15">
        <f t="shared" si="5"/>
        <v>0</v>
      </c>
      <c r="U24" s="15">
        <f t="shared" si="6"/>
        <v>0</v>
      </c>
      <c r="V24" s="15">
        <f t="shared" si="7"/>
        <v>0</v>
      </c>
    </row>
    <row r="25" spans="4:22" x14ac:dyDescent="0.25">
      <c r="D25" t="s">
        <v>27</v>
      </c>
      <c r="E25" s="16"/>
      <c r="F25" s="16"/>
      <c r="G25" s="16"/>
      <c r="H25" s="16"/>
      <c r="I25" s="16"/>
      <c r="J25" s="16"/>
      <c r="K25" s="16"/>
      <c r="P25" s="15">
        <f t="shared" si="1"/>
        <v>0</v>
      </c>
      <c r="Q25" s="15">
        <f t="shared" si="2"/>
        <v>0</v>
      </c>
      <c r="R25" s="15">
        <f t="shared" si="3"/>
        <v>0</v>
      </c>
      <c r="S25" s="15">
        <f t="shared" si="4"/>
        <v>0</v>
      </c>
      <c r="T25" s="15">
        <f t="shared" si="5"/>
        <v>0</v>
      </c>
      <c r="U25" s="15">
        <f t="shared" si="6"/>
        <v>0</v>
      </c>
      <c r="V25" s="15">
        <f t="shared" si="7"/>
        <v>0</v>
      </c>
    </row>
    <row r="26" spans="4:22" x14ac:dyDescent="0.25">
      <c r="D26" t="s">
        <v>28</v>
      </c>
      <c r="E26" s="16"/>
      <c r="F26" s="16"/>
      <c r="G26" s="16"/>
      <c r="H26" s="16"/>
      <c r="I26" s="16"/>
      <c r="J26" s="16"/>
      <c r="K26" s="16"/>
      <c r="P26" s="15">
        <f t="shared" si="1"/>
        <v>0</v>
      </c>
      <c r="Q26" s="15">
        <f t="shared" si="2"/>
        <v>0</v>
      </c>
      <c r="R26" s="15">
        <f t="shared" si="3"/>
        <v>0</v>
      </c>
      <c r="S26" s="15">
        <f t="shared" si="4"/>
        <v>0</v>
      </c>
      <c r="T26" s="15">
        <f t="shared" si="5"/>
        <v>0</v>
      </c>
      <c r="U26" s="15">
        <f t="shared" si="6"/>
        <v>0</v>
      </c>
      <c r="V26" s="15">
        <f t="shared" si="7"/>
        <v>0</v>
      </c>
    </row>
    <row r="27" spans="4:22" x14ac:dyDescent="0.25">
      <c r="D27" t="s">
        <v>29</v>
      </c>
      <c r="E27" s="16"/>
      <c r="F27" s="16"/>
      <c r="G27" s="16"/>
      <c r="H27" s="16"/>
      <c r="I27" s="16"/>
      <c r="J27" s="16"/>
      <c r="K27" s="16"/>
      <c r="P27" s="15">
        <f t="shared" si="1"/>
        <v>0</v>
      </c>
      <c r="Q27" s="15">
        <f t="shared" si="2"/>
        <v>0</v>
      </c>
      <c r="R27" s="15">
        <f t="shared" si="3"/>
        <v>0</v>
      </c>
      <c r="S27" s="15">
        <f t="shared" si="4"/>
        <v>0</v>
      </c>
      <c r="T27" s="15">
        <f t="shared" si="5"/>
        <v>0</v>
      </c>
      <c r="U27" s="15">
        <f t="shared" si="6"/>
        <v>0</v>
      </c>
      <c r="V27" s="15">
        <f t="shared" si="7"/>
        <v>0</v>
      </c>
    </row>
    <row r="28" spans="4:22" x14ac:dyDescent="0.25">
      <c r="D28" t="s">
        <v>30</v>
      </c>
      <c r="E28" s="16"/>
      <c r="F28" s="16"/>
      <c r="G28" s="16"/>
      <c r="H28" s="16"/>
      <c r="I28" s="16"/>
      <c r="J28" s="16"/>
      <c r="K28" s="16"/>
      <c r="P28" s="15">
        <f t="shared" si="1"/>
        <v>0</v>
      </c>
      <c r="Q28" s="15">
        <f t="shared" si="2"/>
        <v>0</v>
      </c>
      <c r="R28" s="15">
        <f t="shared" si="3"/>
        <v>0</v>
      </c>
      <c r="S28" s="15">
        <f t="shared" si="4"/>
        <v>0</v>
      </c>
      <c r="T28" s="15">
        <f t="shared" si="5"/>
        <v>0</v>
      </c>
      <c r="U28" s="15">
        <f t="shared" si="6"/>
        <v>0</v>
      </c>
      <c r="V28" s="15">
        <f t="shared" si="7"/>
        <v>0</v>
      </c>
    </row>
    <row r="29" spans="4:22" x14ac:dyDescent="0.25">
      <c r="D29" t="s">
        <v>31</v>
      </c>
      <c r="E29" s="16"/>
      <c r="F29" s="16"/>
      <c r="G29" s="16"/>
      <c r="H29" s="16"/>
      <c r="I29" s="16"/>
      <c r="J29" s="16"/>
      <c r="K29" s="16"/>
      <c r="P29" s="15">
        <f t="shared" si="1"/>
        <v>0</v>
      </c>
      <c r="Q29" s="15">
        <f t="shared" si="2"/>
        <v>0</v>
      </c>
      <c r="R29" s="15">
        <f t="shared" si="3"/>
        <v>0</v>
      </c>
      <c r="S29" s="15">
        <f t="shared" si="4"/>
        <v>0</v>
      </c>
      <c r="T29" s="15">
        <f t="shared" si="5"/>
        <v>0</v>
      </c>
      <c r="U29" s="15">
        <f t="shared" si="6"/>
        <v>0</v>
      </c>
      <c r="V29" s="15">
        <f t="shared" si="7"/>
        <v>0</v>
      </c>
    </row>
    <row r="30" spans="4:22" x14ac:dyDescent="0.25">
      <c r="D30" t="s">
        <v>54</v>
      </c>
      <c r="E30" s="16"/>
      <c r="F30" s="16"/>
      <c r="G30" s="16"/>
      <c r="H30" s="16"/>
      <c r="I30" s="16"/>
      <c r="J30" s="16"/>
      <c r="K30" s="16"/>
      <c r="P30" s="15">
        <f t="shared" si="1"/>
        <v>0</v>
      </c>
      <c r="Q30" s="15">
        <f t="shared" si="2"/>
        <v>0</v>
      </c>
      <c r="R30" s="15">
        <f t="shared" si="3"/>
        <v>0</v>
      </c>
      <c r="S30" s="15">
        <f t="shared" si="4"/>
        <v>0</v>
      </c>
      <c r="T30" s="15">
        <f t="shared" si="5"/>
        <v>0</v>
      </c>
      <c r="U30" s="15">
        <f t="shared" si="6"/>
        <v>0</v>
      </c>
      <c r="V30" s="15">
        <f t="shared" si="7"/>
        <v>0</v>
      </c>
    </row>
    <row r="31" spans="4:22" x14ac:dyDescent="0.25">
      <c r="E31" s="16"/>
      <c r="F31" s="16"/>
      <c r="G31" s="16"/>
      <c r="H31" s="16"/>
      <c r="I31" s="16"/>
      <c r="J31" s="16"/>
      <c r="K31" s="16"/>
      <c r="P31" s="15">
        <f t="shared" si="1"/>
        <v>0</v>
      </c>
      <c r="Q31" s="15">
        <f t="shared" si="2"/>
        <v>0</v>
      </c>
      <c r="R31" s="15">
        <f t="shared" si="3"/>
        <v>0</v>
      </c>
      <c r="S31" s="15">
        <f t="shared" si="4"/>
        <v>0</v>
      </c>
      <c r="T31" s="15">
        <f t="shared" si="5"/>
        <v>0</v>
      </c>
      <c r="U31" s="15">
        <f t="shared" si="6"/>
        <v>0</v>
      </c>
      <c r="V31" s="15">
        <f t="shared" si="7"/>
        <v>0</v>
      </c>
    </row>
    <row r="32" spans="4:22" x14ac:dyDescent="0.25">
      <c r="E32" s="16"/>
      <c r="F32" s="16"/>
      <c r="G32" s="16"/>
      <c r="H32" s="16"/>
      <c r="I32" s="16"/>
      <c r="J32" s="16"/>
      <c r="K32" s="16"/>
      <c r="P32" s="15">
        <f t="shared" si="1"/>
        <v>0</v>
      </c>
      <c r="Q32" s="15">
        <f t="shared" si="2"/>
        <v>0</v>
      </c>
      <c r="R32" s="15">
        <f t="shared" si="3"/>
        <v>0</v>
      </c>
      <c r="S32" s="15">
        <f t="shared" si="4"/>
        <v>0</v>
      </c>
      <c r="T32" s="15">
        <f t="shared" si="5"/>
        <v>0</v>
      </c>
      <c r="U32" s="15">
        <f t="shared" si="6"/>
        <v>0</v>
      </c>
      <c r="V32" s="15">
        <f t="shared" si="7"/>
        <v>0</v>
      </c>
    </row>
    <row r="33" spans="5:22" x14ac:dyDescent="0.25">
      <c r="E33" s="16"/>
      <c r="F33" s="16"/>
      <c r="G33" s="16"/>
      <c r="H33" s="16"/>
      <c r="I33" s="16"/>
      <c r="J33" s="16"/>
      <c r="K33" s="16"/>
      <c r="P33" s="15">
        <f t="shared" si="1"/>
        <v>0</v>
      </c>
      <c r="Q33" s="15">
        <f t="shared" si="2"/>
        <v>0</v>
      </c>
      <c r="R33" s="15">
        <f t="shared" si="3"/>
        <v>0</v>
      </c>
      <c r="S33" s="15">
        <f t="shared" si="4"/>
        <v>0</v>
      </c>
      <c r="T33" s="15">
        <f t="shared" si="5"/>
        <v>0</v>
      </c>
      <c r="U33" s="15">
        <f t="shared" si="6"/>
        <v>0</v>
      </c>
      <c r="V33" s="15">
        <f t="shared" si="7"/>
        <v>0</v>
      </c>
    </row>
    <row r="34" spans="5:22" x14ac:dyDescent="0.25">
      <c r="E34" s="14"/>
      <c r="F34" s="14"/>
      <c r="G34" s="14"/>
      <c r="H34" s="14"/>
      <c r="I34" s="14"/>
      <c r="J34" s="14"/>
      <c r="K34" s="14"/>
      <c r="P34" s="15">
        <f t="shared" ref="P34:P97" si="8">E34/$N$4</f>
        <v>0</v>
      </c>
      <c r="Q34" s="15">
        <f t="shared" ref="Q34:Q97" si="9">F34/$N$4</f>
        <v>0</v>
      </c>
      <c r="R34" s="15">
        <f t="shared" ref="R34:R97" si="10">G34/$N$4</f>
        <v>0</v>
      </c>
      <c r="S34" s="15">
        <f t="shared" ref="S34:S97" si="11">H34/$N$4</f>
        <v>0</v>
      </c>
      <c r="T34" s="15">
        <f t="shared" ref="T34:T97" si="12">I34/$N$4</f>
        <v>0</v>
      </c>
      <c r="U34" s="15">
        <f t="shared" ref="U34:U97" si="13">J34/$N$4</f>
        <v>0</v>
      </c>
      <c r="V34" s="15">
        <f t="shared" ref="V34:V97" si="14">K34/$N$4</f>
        <v>0</v>
      </c>
    </row>
    <row r="35" spans="5:22" x14ac:dyDescent="0.25">
      <c r="E35" s="14"/>
      <c r="F35" s="14"/>
      <c r="G35" s="14"/>
      <c r="H35" s="14"/>
      <c r="I35" s="14"/>
      <c r="J35" s="14"/>
      <c r="K35" s="14"/>
      <c r="P35" s="15">
        <f t="shared" si="8"/>
        <v>0</v>
      </c>
      <c r="Q35" s="15">
        <f t="shared" si="9"/>
        <v>0</v>
      </c>
      <c r="R35" s="15">
        <f t="shared" si="10"/>
        <v>0</v>
      </c>
      <c r="S35" s="15">
        <f t="shared" si="11"/>
        <v>0</v>
      </c>
      <c r="T35" s="15">
        <f t="shared" si="12"/>
        <v>0</v>
      </c>
      <c r="U35" s="15">
        <f t="shared" si="13"/>
        <v>0</v>
      </c>
      <c r="V35" s="15">
        <f t="shared" si="14"/>
        <v>0</v>
      </c>
    </row>
    <row r="36" spans="5:22" x14ac:dyDescent="0.25">
      <c r="E36" s="16"/>
      <c r="F36" s="16"/>
      <c r="G36" s="16"/>
      <c r="H36" s="16"/>
      <c r="I36" s="16"/>
      <c r="J36" s="16"/>
      <c r="K36" s="16"/>
      <c r="P36" s="15">
        <f t="shared" si="8"/>
        <v>0</v>
      </c>
      <c r="Q36" s="15">
        <f t="shared" si="9"/>
        <v>0</v>
      </c>
      <c r="R36" s="15">
        <f t="shared" si="10"/>
        <v>0</v>
      </c>
      <c r="S36" s="15">
        <f t="shared" si="11"/>
        <v>0</v>
      </c>
      <c r="T36" s="15">
        <f t="shared" si="12"/>
        <v>0</v>
      </c>
      <c r="U36" s="15">
        <f t="shared" si="13"/>
        <v>0</v>
      </c>
      <c r="V36" s="15">
        <f t="shared" si="14"/>
        <v>0</v>
      </c>
    </row>
    <row r="37" spans="5:22" x14ac:dyDescent="0.25">
      <c r="E37" s="16"/>
      <c r="F37" s="16"/>
      <c r="G37" s="16"/>
      <c r="H37" s="16"/>
      <c r="I37" s="16"/>
      <c r="J37" s="16"/>
      <c r="K37" s="16"/>
      <c r="P37" s="15">
        <f t="shared" si="8"/>
        <v>0</v>
      </c>
      <c r="Q37" s="15">
        <f t="shared" si="9"/>
        <v>0</v>
      </c>
      <c r="R37" s="15">
        <f t="shared" si="10"/>
        <v>0</v>
      </c>
      <c r="S37" s="15">
        <f t="shared" si="11"/>
        <v>0</v>
      </c>
      <c r="T37" s="15">
        <f t="shared" si="12"/>
        <v>0</v>
      </c>
      <c r="U37" s="15">
        <f t="shared" si="13"/>
        <v>0</v>
      </c>
      <c r="V37" s="15">
        <f t="shared" si="14"/>
        <v>0</v>
      </c>
    </row>
    <row r="38" spans="5:22" x14ac:dyDescent="0.25">
      <c r="E38" s="16"/>
      <c r="F38" s="16"/>
      <c r="G38" s="16"/>
      <c r="H38" s="16"/>
      <c r="I38" s="16"/>
      <c r="J38" s="16"/>
      <c r="K38" s="16"/>
      <c r="P38" s="15">
        <f t="shared" si="8"/>
        <v>0</v>
      </c>
      <c r="Q38" s="15">
        <f t="shared" si="9"/>
        <v>0</v>
      </c>
      <c r="R38" s="15">
        <f t="shared" si="10"/>
        <v>0</v>
      </c>
      <c r="S38" s="15">
        <f t="shared" si="11"/>
        <v>0</v>
      </c>
      <c r="T38" s="15">
        <f t="shared" si="12"/>
        <v>0</v>
      </c>
      <c r="U38" s="15">
        <f t="shared" si="13"/>
        <v>0</v>
      </c>
      <c r="V38" s="15">
        <f t="shared" si="14"/>
        <v>0</v>
      </c>
    </row>
    <row r="39" spans="5:22" x14ac:dyDescent="0.25">
      <c r="E39" s="16"/>
      <c r="F39" s="16"/>
      <c r="G39" s="16"/>
      <c r="H39" s="16"/>
      <c r="I39" s="16"/>
      <c r="J39" s="16"/>
      <c r="K39" s="16"/>
      <c r="P39" s="15">
        <f t="shared" si="8"/>
        <v>0</v>
      </c>
      <c r="Q39" s="15">
        <f t="shared" si="9"/>
        <v>0</v>
      </c>
      <c r="R39" s="15">
        <f t="shared" si="10"/>
        <v>0</v>
      </c>
      <c r="S39" s="15">
        <f t="shared" si="11"/>
        <v>0</v>
      </c>
      <c r="T39" s="15">
        <f t="shared" si="12"/>
        <v>0</v>
      </c>
      <c r="U39" s="15">
        <f t="shared" si="13"/>
        <v>0</v>
      </c>
      <c r="V39" s="15">
        <f t="shared" si="14"/>
        <v>0</v>
      </c>
    </row>
    <row r="40" spans="5:22" x14ac:dyDescent="0.25">
      <c r="E40" s="16"/>
      <c r="F40" s="16"/>
      <c r="G40" s="16"/>
      <c r="H40" s="16"/>
      <c r="I40" s="16"/>
      <c r="J40" s="16"/>
      <c r="K40" s="16"/>
      <c r="P40" s="15">
        <f t="shared" si="8"/>
        <v>0</v>
      </c>
      <c r="Q40" s="15">
        <f t="shared" si="9"/>
        <v>0</v>
      </c>
      <c r="R40" s="15">
        <f t="shared" si="10"/>
        <v>0</v>
      </c>
      <c r="S40" s="15">
        <f t="shared" si="11"/>
        <v>0</v>
      </c>
      <c r="T40" s="15">
        <f t="shared" si="12"/>
        <v>0</v>
      </c>
      <c r="U40" s="15">
        <f t="shared" si="13"/>
        <v>0</v>
      </c>
      <c r="V40" s="15">
        <f t="shared" si="14"/>
        <v>0</v>
      </c>
    </row>
    <row r="41" spans="5:22" x14ac:dyDescent="0.25">
      <c r="E41" s="16"/>
      <c r="F41" s="16"/>
      <c r="G41" s="16"/>
      <c r="H41" s="16"/>
      <c r="I41" s="16"/>
      <c r="J41" s="16"/>
      <c r="K41" s="16"/>
      <c r="P41" s="15">
        <f t="shared" si="8"/>
        <v>0</v>
      </c>
      <c r="Q41" s="15">
        <f t="shared" si="9"/>
        <v>0</v>
      </c>
      <c r="R41" s="15">
        <f t="shared" si="10"/>
        <v>0</v>
      </c>
      <c r="S41" s="15">
        <f t="shared" si="11"/>
        <v>0</v>
      </c>
      <c r="T41" s="15">
        <f t="shared" si="12"/>
        <v>0</v>
      </c>
      <c r="U41" s="15">
        <f t="shared" si="13"/>
        <v>0</v>
      </c>
      <c r="V41" s="15">
        <f t="shared" si="14"/>
        <v>0</v>
      </c>
    </row>
    <row r="42" spans="5:22" x14ac:dyDescent="0.25">
      <c r="E42" s="16"/>
      <c r="F42" s="16"/>
      <c r="G42" s="16"/>
      <c r="H42" s="16"/>
      <c r="I42" s="16"/>
      <c r="J42" s="16"/>
      <c r="K42" s="16"/>
      <c r="P42" s="15">
        <f t="shared" si="8"/>
        <v>0</v>
      </c>
      <c r="Q42" s="15">
        <f t="shared" si="9"/>
        <v>0</v>
      </c>
      <c r="R42" s="15">
        <f t="shared" si="10"/>
        <v>0</v>
      </c>
      <c r="S42" s="15">
        <f t="shared" si="11"/>
        <v>0</v>
      </c>
      <c r="T42" s="15">
        <f t="shared" si="12"/>
        <v>0</v>
      </c>
      <c r="U42" s="15">
        <f t="shared" si="13"/>
        <v>0</v>
      </c>
      <c r="V42" s="15">
        <f t="shared" si="14"/>
        <v>0</v>
      </c>
    </row>
    <row r="43" spans="5:22" x14ac:dyDescent="0.25">
      <c r="E43" s="16"/>
      <c r="F43" s="16"/>
      <c r="G43" s="16"/>
      <c r="H43" s="16"/>
      <c r="I43" s="16"/>
      <c r="J43" s="16"/>
      <c r="K43" s="16"/>
      <c r="P43" s="15">
        <f t="shared" si="8"/>
        <v>0</v>
      </c>
      <c r="Q43" s="15">
        <f t="shared" si="9"/>
        <v>0</v>
      </c>
      <c r="R43" s="15">
        <f t="shared" si="10"/>
        <v>0</v>
      </c>
      <c r="S43" s="15">
        <f t="shared" si="11"/>
        <v>0</v>
      </c>
      <c r="T43" s="15">
        <f t="shared" si="12"/>
        <v>0</v>
      </c>
      <c r="U43" s="15">
        <f t="shared" si="13"/>
        <v>0</v>
      </c>
      <c r="V43" s="15">
        <f t="shared" si="14"/>
        <v>0</v>
      </c>
    </row>
    <row r="44" spans="5:22" x14ac:dyDescent="0.25">
      <c r="E44" s="16"/>
      <c r="F44" s="16"/>
      <c r="G44" s="16"/>
      <c r="H44" s="16"/>
      <c r="I44" s="16"/>
      <c r="J44" s="16"/>
      <c r="K44" s="16"/>
      <c r="P44" s="15">
        <f t="shared" si="8"/>
        <v>0</v>
      </c>
      <c r="Q44" s="15">
        <f t="shared" si="9"/>
        <v>0</v>
      </c>
      <c r="R44" s="15">
        <f t="shared" si="10"/>
        <v>0</v>
      </c>
      <c r="S44" s="15">
        <f t="shared" si="11"/>
        <v>0</v>
      </c>
      <c r="T44" s="15">
        <f t="shared" si="12"/>
        <v>0</v>
      </c>
      <c r="U44" s="15">
        <f t="shared" si="13"/>
        <v>0</v>
      </c>
      <c r="V44" s="15">
        <f t="shared" si="14"/>
        <v>0</v>
      </c>
    </row>
    <row r="45" spans="5:22" x14ac:dyDescent="0.25">
      <c r="E45" s="16">
        <v>4</v>
      </c>
      <c r="F45" s="16">
        <v>86.5</v>
      </c>
      <c r="G45" s="16">
        <v>7.75</v>
      </c>
      <c r="H45" s="16">
        <v>1</v>
      </c>
      <c r="I45" s="16">
        <v>0</v>
      </c>
      <c r="J45" s="16">
        <v>0</v>
      </c>
      <c r="K45" s="16">
        <v>0.5</v>
      </c>
      <c r="P45" s="15">
        <f t="shared" si="8"/>
        <v>4.0000000000000001E-3</v>
      </c>
      <c r="Q45" s="15">
        <f t="shared" si="9"/>
        <v>8.6499999999999994E-2</v>
      </c>
      <c r="R45" s="15">
        <f t="shared" si="10"/>
        <v>7.7499999999999999E-3</v>
      </c>
      <c r="S45" s="15">
        <f t="shared" si="11"/>
        <v>1E-3</v>
      </c>
      <c r="T45" s="15">
        <f t="shared" si="12"/>
        <v>0</v>
      </c>
      <c r="U45" s="15">
        <f t="shared" si="13"/>
        <v>0</v>
      </c>
      <c r="V45" s="15">
        <f t="shared" si="14"/>
        <v>5.0000000000000001E-4</v>
      </c>
    </row>
    <row r="46" spans="5:22" x14ac:dyDescent="0.25">
      <c r="E46" s="16">
        <v>4</v>
      </c>
      <c r="F46" s="16">
        <v>81.400000000000006</v>
      </c>
      <c r="G46" s="16">
        <v>5.4</v>
      </c>
      <c r="H46" s="16">
        <v>0.5</v>
      </c>
      <c r="I46" s="16">
        <v>0</v>
      </c>
      <c r="J46" s="16">
        <v>0.5</v>
      </c>
      <c r="K46" s="16">
        <v>0.5</v>
      </c>
      <c r="P46" s="15">
        <f t="shared" si="8"/>
        <v>4.0000000000000001E-3</v>
      </c>
      <c r="Q46" s="15">
        <f t="shared" si="9"/>
        <v>8.14E-2</v>
      </c>
      <c r="R46" s="15">
        <f t="shared" si="10"/>
        <v>5.4000000000000003E-3</v>
      </c>
      <c r="S46" s="15">
        <f t="shared" si="11"/>
        <v>5.0000000000000001E-4</v>
      </c>
      <c r="T46" s="15">
        <f t="shared" si="12"/>
        <v>0</v>
      </c>
      <c r="U46" s="15">
        <f t="shared" si="13"/>
        <v>5.0000000000000001E-4</v>
      </c>
      <c r="V46" s="15">
        <f t="shared" si="14"/>
        <v>5.0000000000000001E-4</v>
      </c>
    </row>
    <row r="47" spans="5:22" x14ac:dyDescent="0.25">
      <c r="E47" s="14">
        <v>7</v>
      </c>
      <c r="F47" s="14">
        <v>61.5</v>
      </c>
      <c r="G47" s="14">
        <v>6</v>
      </c>
      <c r="H47" s="14">
        <v>2</v>
      </c>
      <c r="I47" s="14">
        <v>0</v>
      </c>
      <c r="J47" s="14">
        <v>0</v>
      </c>
      <c r="K47" s="14">
        <v>0</v>
      </c>
      <c r="P47" s="15">
        <f t="shared" si="8"/>
        <v>7.0000000000000001E-3</v>
      </c>
      <c r="Q47" s="15">
        <f t="shared" si="9"/>
        <v>6.1499999999999999E-2</v>
      </c>
      <c r="R47" s="15">
        <f t="shared" si="10"/>
        <v>6.0000000000000001E-3</v>
      </c>
      <c r="S47" s="15">
        <f t="shared" si="11"/>
        <v>2E-3</v>
      </c>
      <c r="T47" s="15">
        <f t="shared" si="12"/>
        <v>0</v>
      </c>
      <c r="U47" s="15">
        <f t="shared" si="13"/>
        <v>0</v>
      </c>
      <c r="V47" s="15">
        <f t="shared" si="14"/>
        <v>0</v>
      </c>
    </row>
    <row r="48" spans="5:22" x14ac:dyDescent="0.25">
      <c r="E48" s="14">
        <v>14</v>
      </c>
      <c r="F48" s="14">
        <v>33</v>
      </c>
      <c r="G48" s="14">
        <v>5</v>
      </c>
      <c r="H48" s="14">
        <v>1</v>
      </c>
      <c r="I48" s="14">
        <v>0</v>
      </c>
      <c r="J48" s="14">
        <v>0</v>
      </c>
      <c r="K48" s="14">
        <v>0</v>
      </c>
      <c r="P48" s="15">
        <f t="shared" si="8"/>
        <v>1.4E-2</v>
      </c>
      <c r="Q48" s="15">
        <f t="shared" si="9"/>
        <v>3.3000000000000002E-2</v>
      </c>
      <c r="R48" s="15">
        <f t="shared" si="10"/>
        <v>5.0000000000000001E-3</v>
      </c>
      <c r="S48" s="15">
        <f t="shared" si="11"/>
        <v>1E-3</v>
      </c>
      <c r="T48" s="15">
        <f t="shared" si="12"/>
        <v>0</v>
      </c>
      <c r="U48" s="15">
        <f t="shared" si="13"/>
        <v>0</v>
      </c>
      <c r="V48" s="15">
        <f t="shared" si="14"/>
        <v>0</v>
      </c>
    </row>
    <row r="49" spans="5:22" x14ac:dyDescent="0.25">
      <c r="E49" s="14">
        <v>11</v>
      </c>
      <c r="F49" s="16">
        <v>82.333333333333329</v>
      </c>
      <c r="G49" s="16">
        <v>8.3333333333333339</v>
      </c>
      <c r="H49" s="16">
        <v>0.33333333333333331</v>
      </c>
      <c r="I49" s="16">
        <v>0</v>
      </c>
      <c r="J49" s="16">
        <v>0.33333333333333331</v>
      </c>
      <c r="K49" s="14">
        <v>1</v>
      </c>
      <c r="P49" s="15">
        <f t="shared" si="8"/>
        <v>1.0999999999999999E-2</v>
      </c>
      <c r="Q49" s="15">
        <f t="shared" si="9"/>
        <v>8.2333333333333328E-2</v>
      </c>
      <c r="R49" s="15">
        <f t="shared" si="10"/>
        <v>8.3333333333333332E-3</v>
      </c>
      <c r="S49" s="15">
        <f t="shared" si="11"/>
        <v>3.3333333333333332E-4</v>
      </c>
      <c r="T49" s="15">
        <f t="shared" si="12"/>
        <v>0</v>
      </c>
      <c r="U49" s="15">
        <f t="shared" si="13"/>
        <v>3.3333333333333332E-4</v>
      </c>
      <c r="V49" s="15">
        <f t="shared" si="14"/>
        <v>1E-3</v>
      </c>
    </row>
    <row r="50" spans="5:22" x14ac:dyDescent="0.25">
      <c r="E50" s="16">
        <v>24.333333333333332</v>
      </c>
      <c r="F50" s="16">
        <v>4.666666666666667</v>
      </c>
      <c r="G50" s="14">
        <v>2</v>
      </c>
      <c r="H50" s="14">
        <v>0.5</v>
      </c>
      <c r="I50" s="14">
        <v>0</v>
      </c>
      <c r="J50" s="14">
        <v>0</v>
      </c>
      <c r="K50" s="14">
        <v>1.5</v>
      </c>
      <c r="P50" s="15">
        <f t="shared" si="8"/>
        <v>2.4333333333333332E-2</v>
      </c>
      <c r="Q50" s="15">
        <f t="shared" si="9"/>
        <v>4.6666666666666671E-3</v>
      </c>
      <c r="R50" s="15">
        <f t="shared" si="10"/>
        <v>2E-3</v>
      </c>
      <c r="S50" s="15">
        <f t="shared" si="11"/>
        <v>5.0000000000000001E-4</v>
      </c>
      <c r="T50" s="15">
        <f t="shared" si="12"/>
        <v>0</v>
      </c>
      <c r="U50" s="15">
        <f t="shared" si="13"/>
        <v>0</v>
      </c>
      <c r="V50" s="15">
        <f t="shared" si="14"/>
        <v>1.5E-3</v>
      </c>
    </row>
    <row r="51" spans="5:22" x14ac:dyDescent="0.25">
      <c r="E51" s="16">
        <v>36.333333333333336</v>
      </c>
      <c r="F51" s="16">
        <v>31.833333333333332</v>
      </c>
      <c r="G51" s="14">
        <v>2</v>
      </c>
      <c r="H51" s="14">
        <v>0</v>
      </c>
      <c r="I51" s="14">
        <v>0</v>
      </c>
      <c r="J51" s="14">
        <v>0</v>
      </c>
      <c r="K51" s="14">
        <v>0.5</v>
      </c>
      <c r="P51" s="15">
        <f t="shared" si="8"/>
        <v>3.6333333333333336E-2</v>
      </c>
      <c r="Q51" s="15">
        <f t="shared" si="9"/>
        <v>3.1833333333333332E-2</v>
      </c>
      <c r="R51" s="15">
        <f t="shared" si="10"/>
        <v>2E-3</v>
      </c>
      <c r="S51" s="15">
        <f t="shared" si="11"/>
        <v>0</v>
      </c>
      <c r="T51" s="15">
        <f t="shared" si="12"/>
        <v>0</v>
      </c>
      <c r="U51" s="15">
        <f t="shared" si="13"/>
        <v>0</v>
      </c>
      <c r="V51" s="15">
        <f t="shared" si="14"/>
        <v>5.0000000000000001E-4</v>
      </c>
    </row>
    <row r="52" spans="5:22" x14ac:dyDescent="0.25">
      <c r="E52" s="14">
        <v>32</v>
      </c>
      <c r="F52" s="14">
        <v>40.5</v>
      </c>
      <c r="G52" s="14">
        <v>2</v>
      </c>
      <c r="H52" s="14">
        <v>1</v>
      </c>
      <c r="I52" s="14">
        <v>0</v>
      </c>
      <c r="J52" s="14">
        <v>0</v>
      </c>
      <c r="K52" s="14">
        <v>4.5</v>
      </c>
      <c r="P52" s="15">
        <f t="shared" si="8"/>
        <v>3.2000000000000001E-2</v>
      </c>
      <c r="Q52" s="15">
        <f t="shared" si="9"/>
        <v>4.0500000000000001E-2</v>
      </c>
      <c r="R52" s="15">
        <f t="shared" si="10"/>
        <v>2E-3</v>
      </c>
      <c r="S52" s="15">
        <f t="shared" si="11"/>
        <v>1E-3</v>
      </c>
      <c r="T52" s="15">
        <f t="shared" si="12"/>
        <v>0</v>
      </c>
      <c r="U52" s="15">
        <f t="shared" si="13"/>
        <v>0</v>
      </c>
      <c r="V52" s="15">
        <f t="shared" si="14"/>
        <v>4.4999999999999997E-3</v>
      </c>
    </row>
    <row r="53" spans="5:22" x14ac:dyDescent="0.25">
      <c r="E53" s="14">
        <v>7</v>
      </c>
      <c r="F53" s="14">
        <v>53</v>
      </c>
      <c r="G53" s="14">
        <v>6.5</v>
      </c>
      <c r="H53" s="14">
        <v>1</v>
      </c>
      <c r="I53" s="14">
        <v>0</v>
      </c>
      <c r="J53" s="14">
        <v>1</v>
      </c>
      <c r="K53" s="14">
        <v>0</v>
      </c>
      <c r="P53" s="15">
        <f t="shared" si="8"/>
        <v>7.0000000000000001E-3</v>
      </c>
      <c r="Q53" s="15">
        <f t="shared" si="9"/>
        <v>5.2999999999999999E-2</v>
      </c>
      <c r="R53" s="15">
        <f t="shared" si="10"/>
        <v>6.4999999999999997E-3</v>
      </c>
      <c r="S53" s="15">
        <f t="shared" si="11"/>
        <v>1E-3</v>
      </c>
      <c r="T53" s="15">
        <f t="shared" si="12"/>
        <v>0</v>
      </c>
      <c r="U53" s="15">
        <f t="shared" si="13"/>
        <v>1E-3</v>
      </c>
      <c r="V53" s="15">
        <f t="shared" si="14"/>
        <v>0</v>
      </c>
    </row>
    <row r="54" spans="5:22" x14ac:dyDescent="0.25">
      <c r="E54" s="14">
        <v>2</v>
      </c>
      <c r="F54" s="14">
        <v>6.5</v>
      </c>
      <c r="G54" s="14">
        <v>2</v>
      </c>
      <c r="H54" s="14">
        <v>1</v>
      </c>
      <c r="I54" s="14">
        <v>0</v>
      </c>
      <c r="J54" s="14">
        <v>0</v>
      </c>
      <c r="K54" s="14">
        <v>1</v>
      </c>
      <c r="P54" s="15">
        <f t="shared" si="8"/>
        <v>2E-3</v>
      </c>
      <c r="Q54" s="15">
        <f t="shared" si="9"/>
        <v>6.4999999999999997E-3</v>
      </c>
      <c r="R54" s="15">
        <f t="shared" si="10"/>
        <v>2E-3</v>
      </c>
      <c r="S54" s="15">
        <f t="shared" si="11"/>
        <v>1E-3</v>
      </c>
      <c r="T54" s="15">
        <f t="shared" si="12"/>
        <v>0</v>
      </c>
      <c r="U54" s="15">
        <f t="shared" si="13"/>
        <v>0</v>
      </c>
      <c r="V54" s="15">
        <f t="shared" si="14"/>
        <v>1E-3</v>
      </c>
    </row>
    <row r="55" spans="5:22" x14ac:dyDescent="0.25">
      <c r="E55" s="16">
        <v>9.8000000000000007</v>
      </c>
      <c r="F55" s="16">
        <v>41.4</v>
      </c>
      <c r="G55" s="16">
        <v>2</v>
      </c>
      <c r="H55" s="16">
        <v>1</v>
      </c>
      <c r="I55" s="16">
        <v>0</v>
      </c>
      <c r="J55" s="16">
        <v>0</v>
      </c>
      <c r="K55" s="16">
        <v>0.33333333333333331</v>
      </c>
      <c r="P55" s="15">
        <f t="shared" si="8"/>
        <v>9.8000000000000014E-3</v>
      </c>
      <c r="Q55" s="15">
        <f t="shared" si="9"/>
        <v>4.1399999999999999E-2</v>
      </c>
      <c r="R55" s="15">
        <f t="shared" si="10"/>
        <v>2E-3</v>
      </c>
      <c r="S55" s="15">
        <f t="shared" si="11"/>
        <v>1E-3</v>
      </c>
      <c r="T55" s="15">
        <f t="shared" si="12"/>
        <v>0</v>
      </c>
      <c r="U55" s="15">
        <f t="shared" si="13"/>
        <v>0</v>
      </c>
      <c r="V55" s="15">
        <f t="shared" si="14"/>
        <v>3.3333333333333332E-4</v>
      </c>
    </row>
    <row r="56" spans="5:22" x14ac:dyDescent="0.25">
      <c r="E56" s="16">
        <v>2</v>
      </c>
      <c r="F56" s="16">
        <v>52</v>
      </c>
      <c r="G56" s="16">
        <v>5</v>
      </c>
      <c r="H56" s="16">
        <v>0</v>
      </c>
      <c r="I56" s="16">
        <v>0</v>
      </c>
      <c r="J56" s="16">
        <v>0</v>
      </c>
      <c r="K56" s="16">
        <v>1</v>
      </c>
      <c r="P56" s="15">
        <f t="shared" si="8"/>
        <v>2E-3</v>
      </c>
      <c r="Q56" s="15">
        <f t="shared" si="9"/>
        <v>5.1999999999999998E-2</v>
      </c>
      <c r="R56" s="15">
        <f t="shared" si="10"/>
        <v>5.0000000000000001E-3</v>
      </c>
      <c r="S56" s="15">
        <f t="shared" si="11"/>
        <v>0</v>
      </c>
      <c r="T56" s="15">
        <f t="shared" si="12"/>
        <v>0</v>
      </c>
      <c r="U56" s="15">
        <f t="shared" si="13"/>
        <v>0</v>
      </c>
      <c r="V56" s="15">
        <f t="shared" si="14"/>
        <v>1E-3</v>
      </c>
    </row>
    <row r="57" spans="5:22" x14ac:dyDescent="0.25">
      <c r="E57" s="16">
        <v>12.461538461538462</v>
      </c>
      <c r="F57" s="16">
        <v>115.15384615384616</v>
      </c>
      <c r="G57" s="16">
        <v>3.3846153846153846</v>
      </c>
      <c r="H57" s="16">
        <v>0.5</v>
      </c>
      <c r="I57" s="16">
        <v>0</v>
      </c>
      <c r="J57" s="16">
        <v>0</v>
      </c>
      <c r="K57" s="16">
        <v>0.25</v>
      </c>
      <c r="P57" s="15">
        <f t="shared" si="8"/>
        <v>1.2461538461538461E-2</v>
      </c>
      <c r="Q57" s="15">
        <f t="shared" si="9"/>
        <v>0.11515384615384616</v>
      </c>
      <c r="R57" s="15">
        <f t="shared" si="10"/>
        <v>3.3846153846153848E-3</v>
      </c>
      <c r="S57" s="15">
        <f t="shared" si="11"/>
        <v>5.0000000000000001E-4</v>
      </c>
      <c r="T57" s="15">
        <f t="shared" si="12"/>
        <v>0</v>
      </c>
      <c r="U57" s="15">
        <f t="shared" si="13"/>
        <v>0</v>
      </c>
      <c r="V57" s="15">
        <f t="shared" si="14"/>
        <v>2.5000000000000001E-4</v>
      </c>
    </row>
    <row r="58" spans="5:22" x14ac:dyDescent="0.25">
      <c r="E58" s="16">
        <v>18.75</v>
      </c>
      <c r="F58" s="16">
        <v>110.33333333333333</v>
      </c>
      <c r="G58" s="16">
        <v>4.5</v>
      </c>
      <c r="H58" s="16">
        <v>0.33333333333333331</v>
      </c>
      <c r="I58" s="16">
        <v>0</v>
      </c>
      <c r="J58" s="16">
        <v>0</v>
      </c>
      <c r="K58" s="16">
        <v>0.33333333333333331</v>
      </c>
      <c r="P58" s="15">
        <f t="shared" si="8"/>
        <v>1.8749999999999999E-2</v>
      </c>
      <c r="Q58" s="15">
        <f t="shared" si="9"/>
        <v>0.11033333333333332</v>
      </c>
      <c r="R58" s="15">
        <f t="shared" si="10"/>
        <v>4.4999999999999997E-3</v>
      </c>
      <c r="S58" s="15">
        <f t="shared" si="11"/>
        <v>3.3333333333333332E-4</v>
      </c>
      <c r="T58" s="15">
        <f t="shared" si="12"/>
        <v>0</v>
      </c>
      <c r="U58" s="15">
        <f t="shared" si="13"/>
        <v>0</v>
      </c>
      <c r="V58" s="15">
        <f t="shared" si="14"/>
        <v>3.3333333333333332E-4</v>
      </c>
    </row>
    <row r="59" spans="5:22" x14ac:dyDescent="0.25">
      <c r="E59" s="16">
        <v>26</v>
      </c>
      <c r="F59" s="16">
        <v>47.5</v>
      </c>
      <c r="G59" s="16">
        <v>7</v>
      </c>
      <c r="H59" s="16">
        <v>4</v>
      </c>
      <c r="I59" s="16">
        <v>0</v>
      </c>
      <c r="J59" s="16">
        <v>0</v>
      </c>
      <c r="K59" s="16">
        <v>0</v>
      </c>
      <c r="P59" s="15">
        <f t="shared" si="8"/>
        <v>2.5999999999999999E-2</v>
      </c>
      <c r="Q59" s="15">
        <f t="shared" si="9"/>
        <v>4.7500000000000001E-2</v>
      </c>
      <c r="R59" s="15">
        <f t="shared" si="10"/>
        <v>7.0000000000000001E-3</v>
      </c>
      <c r="S59" s="15">
        <f t="shared" si="11"/>
        <v>4.0000000000000001E-3</v>
      </c>
      <c r="T59" s="15">
        <f t="shared" si="12"/>
        <v>0</v>
      </c>
      <c r="U59" s="15">
        <f t="shared" si="13"/>
        <v>0</v>
      </c>
      <c r="V59" s="15">
        <f t="shared" si="14"/>
        <v>0</v>
      </c>
    </row>
    <row r="60" spans="5:22" x14ac:dyDescent="0.25">
      <c r="E60" s="16">
        <v>21.5</v>
      </c>
      <c r="F60" s="16">
        <v>42.5</v>
      </c>
      <c r="G60" s="16">
        <v>3</v>
      </c>
      <c r="H60" s="16">
        <v>0.33333333333333331</v>
      </c>
      <c r="I60" s="16">
        <v>0</v>
      </c>
      <c r="J60" s="16">
        <v>0</v>
      </c>
      <c r="K60" s="16">
        <v>0.66666666666666663</v>
      </c>
      <c r="P60" s="15">
        <f t="shared" si="8"/>
        <v>2.1499999999999998E-2</v>
      </c>
      <c r="Q60" s="15">
        <f t="shared" si="9"/>
        <v>4.2500000000000003E-2</v>
      </c>
      <c r="R60" s="15">
        <f t="shared" si="10"/>
        <v>3.0000000000000001E-3</v>
      </c>
      <c r="S60" s="15">
        <f t="shared" si="11"/>
        <v>3.3333333333333332E-4</v>
      </c>
      <c r="T60" s="15">
        <f t="shared" si="12"/>
        <v>0</v>
      </c>
      <c r="U60" s="15">
        <f t="shared" si="13"/>
        <v>0</v>
      </c>
      <c r="V60" s="15">
        <f t="shared" si="14"/>
        <v>6.6666666666666664E-4</v>
      </c>
    </row>
    <row r="61" spans="5:22" x14ac:dyDescent="0.25">
      <c r="E61" s="16">
        <v>27</v>
      </c>
      <c r="F61" s="16">
        <v>13</v>
      </c>
      <c r="G61" s="16">
        <v>2</v>
      </c>
      <c r="H61" s="16">
        <v>1</v>
      </c>
      <c r="I61" s="16">
        <v>0</v>
      </c>
      <c r="J61" s="16">
        <v>0</v>
      </c>
      <c r="K61" s="16">
        <v>2</v>
      </c>
      <c r="P61" s="15">
        <f t="shared" si="8"/>
        <v>2.7E-2</v>
      </c>
      <c r="Q61" s="15">
        <f t="shared" si="9"/>
        <v>1.2999999999999999E-2</v>
      </c>
      <c r="R61" s="15">
        <f t="shared" si="10"/>
        <v>2E-3</v>
      </c>
      <c r="S61" s="15">
        <f t="shared" si="11"/>
        <v>1E-3</v>
      </c>
      <c r="T61" s="15">
        <f t="shared" si="12"/>
        <v>0</v>
      </c>
      <c r="U61" s="15">
        <f t="shared" si="13"/>
        <v>0</v>
      </c>
      <c r="V61" s="15">
        <f t="shared" si="14"/>
        <v>2E-3</v>
      </c>
    </row>
    <row r="62" spans="5:22" x14ac:dyDescent="0.25">
      <c r="E62" s="16">
        <v>2</v>
      </c>
      <c r="F62" s="16">
        <v>83</v>
      </c>
      <c r="G62" s="16">
        <v>6</v>
      </c>
      <c r="H62" s="16">
        <v>0</v>
      </c>
      <c r="I62" s="16">
        <v>0</v>
      </c>
      <c r="J62" s="16">
        <v>0</v>
      </c>
      <c r="K62" s="16">
        <v>0.5</v>
      </c>
      <c r="P62" s="15">
        <f t="shared" si="8"/>
        <v>2E-3</v>
      </c>
      <c r="Q62" s="15">
        <f t="shared" si="9"/>
        <v>8.3000000000000004E-2</v>
      </c>
      <c r="R62" s="15">
        <f t="shared" si="10"/>
        <v>6.0000000000000001E-3</v>
      </c>
      <c r="S62" s="15">
        <f t="shared" si="11"/>
        <v>0</v>
      </c>
      <c r="T62" s="15">
        <f t="shared" si="12"/>
        <v>0</v>
      </c>
      <c r="U62" s="15">
        <f t="shared" si="13"/>
        <v>0</v>
      </c>
      <c r="V62" s="15">
        <f t="shared" si="14"/>
        <v>5.0000000000000001E-4</v>
      </c>
    </row>
    <row r="63" spans="5:22" x14ac:dyDescent="0.25">
      <c r="E63" s="16">
        <v>6</v>
      </c>
      <c r="F63" s="16">
        <v>34</v>
      </c>
      <c r="G63" s="16">
        <v>2</v>
      </c>
      <c r="H63" s="16">
        <v>1.5</v>
      </c>
      <c r="I63" s="16">
        <v>0</v>
      </c>
      <c r="J63" s="16">
        <v>0</v>
      </c>
      <c r="K63" s="16">
        <v>0.5</v>
      </c>
      <c r="P63" s="15">
        <f t="shared" si="8"/>
        <v>6.0000000000000001E-3</v>
      </c>
      <c r="Q63" s="15">
        <f t="shared" si="9"/>
        <v>3.4000000000000002E-2</v>
      </c>
      <c r="R63" s="15">
        <f t="shared" si="10"/>
        <v>2E-3</v>
      </c>
      <c r="S63" s="15">
        <f t="shared" si="11"/>
        <v>1.5E-3</v>
      </c>
      <c r="T63" s="15">
        <f t="shared" si="12"/>
        <v>0</v>
      </c>
      <c r="U63" s="15">
        <f t="shared" si="13"/>
        <v>0</v>
      </c>
      <c r="V63" s="15">
        <f t="shared" si="14"/>
        <v>5.0000000000000001E-4</v>
      </c>
    </row>
    <row r="64" spans="5:22" x14ac:dyDescent="0.25">
      <c r="E64" s="16">
        <v>22</v>
      </c>
      <c r="F64" s="16">
        <v>161</v>
      </c>
      <c r="G64" s="16">
        <v>8</v>
      </c>
      <c r="H64" s="16">
        <v>0</v>
      </c>
      <c r="I64" s="16">
        <v>0</v>
      </c>
      <c r="J64" s="16">
        <v>1</v>
      </c>
      <c r="K64" s="16">
        <v>2</v>
      </c>
      <c r="P64" s="15">
        <f t="shared" si="8"/>
        <v>2.1999999999999999E-2</v>
      </c>
      <c r="Q64" s="15">
        <f t="shared" si="9"/>
        <v>0.161</v>
      </c>
      <c r="R64" s="15">
        <f t="shared" si="10"/>
        <v>8.0000000000000002E-3</v>
      </c>
      <c r="S64" s="15">
        <f t="shared" si="11"/>
        <v>0</v>
      </c>
      <c r="T64" s="15">
        <f t="shared" si="12"/>
        <v>0</v>
      </c>
      <c r="U64" s="15">
        <f t="shared" si="13"/>
        <v>1E-3</v>
      </c>
      <c r="V64" s="15">
        <f t="shared" si="14"/>
        <v>2E-3</v>
      </c>
    </row>
    <row r="65" spans="5:22" x14ac:dyDescent="0.25">
      <c r="E65" s="16">
        <v>9</v>
      </c>
      <c r="F65" s="16">
        <v>41.5</v>
      </c>
      <c r="G65" s="16">
        <v>3.5</v>
      </c>
      <c r="H65" s="16">
        <v>2</v>
      </c>
      <c r="I65" s="16">
        <v>0</v>
      </c>
      <c r="J65" s="16">
        <v>0</v>
      </c>
      <c r="K65" s="16">
        <v>0</v>
      </c>
      <c r="P65" s="15">
        <f t="shared" si="8"/>
        <v>8.9999999999999993E-3</v>
      </c>
      <c r="Q65" s="15">
        <f t="shared" si="9"/>
        <v>4.1500000000000002E-2</v>
      </c>
      <c r="R65" s="15">
        <f t="shared" si="10"/>
        <v>3.5000000000000001E-3</v>
      </c>
      <c r="S65" s="15">
        <f t="shared" si="11"/>
        <v>2E-3</v>
      </c>
      <c r="T65" s="15">
        <f t="shared" si="12"/>
        <v>0</v>
      </c>
      <c r="U65" s="15">
        <f t="shared" si="13"/>
        <v>0</v>
      </c>
      <c r="V65" s="15">
        <f t="shared" si="14"/>
        <v>0</v>
      </c>
    </row>
    <row r="66" spans="5:22" x14ac:dyDescent="0.25">
      <c r="E66" s="16">
        <v>11.25</v>
      </c>
      <c r="F66" s="16">
        <v>30.25</v>
      </c>
      <c r="G66" s="16">
        <v>2.75</v>
      </c>
      <c r="H66" s="16">
        <v>0.5</v>
      </c>
      <c r="I66" s="16">
        <v>0</v>
      </c>
      <c r="J66" s="16">
        <v>1</v>
      </c>
      <c r="K66" s="16">
        <v>1</v>
      </c>
      <c r="P66" s="15">
        <f t="shared" si="8"/>
        <v>1.125E-2</v>
      </c>
      <c r="Q66" s="15">
        <f t="shared" si="9"/>
        <v>3.0249999999999999E-2</v>
      </c>
      <c r="R66" s="15">
        <f t="shared" si="10"/>
        <v>2.7499999999999998E-3</v>
      </c>
      <c r="S66" s="15">
        <f t="shared" si="11"/>
        <v>5.0000000000000001E-4</v>
      </c>
      <c r="T66" s="15">
        <f t="shared" si="12"/>
        <v>0</v>
      </c>
      <c r="U66" s="15">
        <f t="shared" si="13"/>
        <v>1E-3</v>
      </c>
      <c r="V66" s="15">
        <f t="shared" si="14"/>
        <v>1E-3</v>
      </c>
    </row>
    <row r="67" spans="5:22" x14ac:dyDescent="0.25">
      <c r="E67" s="16">
        <v>12.333333333333334</v>
      </c>
      <c r="F67" s="16">
        <v>4.666666666666667</v>
      </c>
      <c r="G67" s="16">
        <v>2</v>
      </c>
      <c r="H67" s="16">
        <v>0.33333333333333331</v>
      </c>
      <c r="I67" s="16">
        <v>0</v>
      </c>
      <c r="J67" s="16">
        <v>0</v>
      </c>
      <c r="K67" s="16">
        <v>0.66666666666666663</v>
      </c>
      <c r="P67" s="15">
        <f t="shared" si="8"/>
        <v>1.2333333333333333E-2</v>
      </c>
      <c r="Q67" s="15">
        <f t="shared" si="9"/>
        <v>4.6666666666666671E-3</v>
      </c>
      <c r="R67" s="15">
        <f t="shared" si="10"/>
        <v>2E-3</v>
      </c>
      <c r="S67" s="15">
        <f t="shared" si="11"/>
        <v>3.3333333333333332E-4</v>
      </c>
      <c r="T67" s="15">
        <f t="shared" si="12"/>
        <v>0</v>
      </c>
      <c r="U67" s="15">
        <f t="shared" si="13"/>
        <v>0</v>
      </c>
      <c r="V67" s="15">
        <f t="shared" si="14"/>
        <v>6.6666666666666664E-4</v>
      </c>
    </row>
    <row r="68" spans="5:22" x14ac:dyDescent="0.25">
      <c r="E68" s="16">
        <v>5.2857142857142856</v>
      </c>
      <c r="F68" s="16">
        <v>38.857142857142854</v>
      </c>
      <c r="G68" s="16">
        <v>2</v>
      </c>
      <c r="H68" s="16">
        <v>0</v>
      </c>
      <c r="I68" s="16">
        <v>0</v>
      </c>
      <c r="J68" s="16">
        <v>0.5</v>
      </c>
      <c r="K68" s="16">
        <v>0.5</v>
      </c>
      <c r="P68" s="15">
        <f t="shared" si="8"/>
        <v>5.2857142857142859E-3</v>
      </c>
      <c r="Q68" s="15">
        <f t="shared" si="9"/>
        <v>3.8857142857142854E-2</v>
      </c>
      <c r="R68" s="15">
        <f t="shared" si="10"/>
        <v>2E-3</v>
      </c>
      <c r="S68" s="15">
        <f t="shared" si="11"/>
        <v>0</v>
      </c>
      <c r="T68" s="15">
        <f t="shared" si="12"/>
        <v>0</v>
      </c>
      <c r="U68" s="15">
        <f t="shared" si="13"/>
        <v>5.0000000000000001E-4</v>
      </c>
      <c r="V68" s="15">
        <f t="shared" si="14"/>
        <v>5.0000000000000001E-4</v>
      </c>
    </row>
    <row r="69" spans="5:22" x14ac:dyDescent="0.25">
      <c r="E69" s="16">
        <v>23.666666666666668</v>
      </c>
      <c r="F69" s="16">
        <v>41</v>
      </c>
      <c r="G69" s="16">
        <v>2</v>
      </c>
      <c r="H69" s="16">
        <v>1.5</v>
      </c>
      <c r="I69" s="16">
        <v>0</v>
      </c>
      <c r="J69" s="16">
        <v>0</v>
      </c>
      <c r="K69" s="16">
        <v>0.5</v>
      </c>
      <c r="P69" s="15">
        <f t="shared" si="8"/>
        <v>2.3666666666666669E-2</v>
      </c>
      <c r="Q69" s="15">
        <f t="shared" si="9"/>
        <v>4.1000000000000002E-2</v>
      </c>
      <c r="R69" s="15">
        <f t="shared" si="10"/>
        <v>2E-3</v>
      </c>
      <c r="S69" s="15">
        <f t="shared" si="11"/>
        <v>1.5E-3</v>
      </c>
      <c r="T69" s="15">
        <f t="shared" si="12"/>
        <v>0</v>
      </c>
      <c r="U69" s="15">
        <f t="shared" si="13"/>
        <v>0</v>
      </c>
      <c r="V69" s="15">
        <f t="shared" si="14"/>
        <v>5.0000000000000001E-4</v>
      </c>
    </row>
    <row r="70" spans="5:22" x14ac:dyDescent="0.25">
      <c r="E70" s="16">
        <v>15</v>
      </c>
      <c r="F70" s="16">
        <v>48.5</v>
      </c>
      <c r="G70" s="16">
        <v>3.5</v>
      </c>
      <c r="H70" s="16">
        <v>0.66666666666666663</v>
      </c>
      <c r="I70" s="16">
        <v>0</v>
      </c>
      <c r="J70" s="16">
        <v>0</v>
      </c>
      <c r="K70" s="16">
        <v>0.66666666666666663</v>
      </c>
      <c r="P70" s="15">
        <f t="shared" si="8"/>
        <v>1.4999999999999999E-2</v>
      </c>
      <c r="Q70" s="15">
        <f t="shared" si="9"/>
        <v>4.8500000000000001E-2</v>
      </c>
      <c r="R70" s="15">
        <f t="shared" si="10"/>
        <v>3.5000000000000001E-3</v>
      </c>
      <c r="S70" s="15">
        <f t="shared" si="11"/>
        <v>6.6666666666666664E-4</v>
      </c>
      <c r="T70" s="15">
        <f t="shared" si="12"/>
        <v>0</v>
      </c>
      <c r="U70" s="15">
        <f t="shared" si="13"/>
        <v>0</v>
      </c>
      <c r="V70" s="15">
        <f t="shared" si="14"/>
        <v>6.6666666666666664E-4</v>
      </c>
    </row>
    <row r="71" spans="5:22" x14ac:dyDescent="0.25">
      <c r="E71" s="16">
        <v>8</v>
      </c>
      <c r="F71" s="16">
        <v>75.5</v>
      </c>
      <c r="G71" s="16">
        <v>9.5</v>
      </c>
      <c r="H71" s="16">
        <v>2</v>
      </c>
      <c r="I71" s="16">
        <v>0</v>
      </c>
      <c r="J71" s="16">
        <v>1</v>
      </c>
      <c r="K71" s="16">
        <v>0</v>
      </c>
      <c r="P71" s="15">
        <f t="shared" si="8"/>
        <v>8.0000000000000002E-3</v>
      </c>
      <c r="Q71" s="15">
        <f t="shared" si="9"/>
        <v>7.5499999999999998E-2</v>
      </c>
      <c r="R71" s="15">
        <f t="shared" si="10"/>
        <v>9.4999999999999998E-3</v>
      </c>
      <c r="S71" s="15">
        <f t="shared" si="11"/>
        <v>2E-3</v>
      </c>
      <c r="T71" s="15">
        <f t="shared" si="12"/>
        <v>0</v>
      </c>
      <c r="U71" s="15">
        <f t="shared" si="13"/>
        <v>1E-3</v>
      </c>
      <c r="V71" s="15">
        <f t="shared" si="14"/>
        <v>0</v>
      </c>
    </row>
    <row r="72" spans="5:22" x14ac:dyDescent="0.25">
      <c r="E72" s="16">
        <v>11.357142857142858</v>
      </c>
      <c r="F72" s="16">
        <v>67.5</v>
      </c>
      <c r="G72" s="16">
        <v>2.6428571428571428</v>
      </c>
      <c r="H72" s="16">
        <v>0.66666666666666663</v>
      </c>
      <c r="I72" s="16">
        <v>0</v>
      </c>
      <c r="J72" s="16">
        <v>0</v>
      </c>
      <c r="K72" s="16">
        <v>0.66666666666666663</v>
      </c>
      <c r="P72" s="15">
        <f t="shared" si="8"/>
        <v>1.1357142857142857E-2</v>
      </c>
      <c r="Q72" s="15">
        <f t="shared" si="9"/>
        <v>6.7500000000000004E-2</v>
      </c>
      <c r="R72" s="15">
        <f t="shared" si="10"/>
        <v>2.642857142857143E-3</v>
      </c>
      <c r="S72" s="15">
        <f t="shared" si="11"/>
        <v>6.6666666666666664E-4</v>
      </c>
      <c r="T72" s="15">
        <f t="shared" si="12"/>
        <v>0</v>
      </c>
      <c r="U72" s="15">
        <f t="shared" si="13"/>
        <v>0</v>
      </c>
      <c r="V72" s="15">
        <f t="shared" si="14"/>
        <v>6.6666666666666664E-4</v>
      </c>
    </row>
    <row r="73" spans="5:22" x14ac:dyDescent="0.25">
      <c r="E73" s="16">
        <v>31.75</v>
      </c>
      <c r="F73" s="16">
        <v>196.5</v>
      </c>
      <c r="G73" s="16">
        <v>5.75</v>
      </c>
      <c r="H73" s="16">
        <v>0.5</v>
      </c>
      <c r="I73" s="16">
        <v>0</v>
      </c>
      <c r="J73" s="16">
        <v>0</v>
      </c>
      <c r="K73" s="16">
        <v>0.5</v>
      </c>
      <c r="P73" s="15">
        <f t="shared" si="8"/>
        <v>3.175E-2</v>
      </c>
      <c r="Q73" s="15">
        <f t="shared" si="9"/>
        <v>0.19650000000000001</v>
      </c>
      <c r="R73" s="15">
        <f t="shared" si="10"/>
        <v>5.7499999999999999E-3</v>
      </c>
      <c r="S73" s="15">
        <f t="shared" si="11"/>
        <v>5.0000000000000001E-4</v>
      </c>
      <c r="T73" s="15">
        <f t="shared" si="12"/>
        <v>0</v>
      </c>
      <c r="U73" s="15">
        <f t="shared" si="13"/>
        <v>0</v>
      </c>
      <c r="V73" s="15">
        <f t="shared" si="14"/>
        <v>5.0000000000000001E-4</v>
      </c>
    </row>
    <row r="74" spans="5:22" x14ac:dyDescent="0.25">
      <c r="E74" s="16">
        <v>6.4545454545454541</v>
      </c>
      <c r="F74" s="16">
        <v>36.090909090909093</v>
      </c>
      <c r="G74" s="16">
        <v>2.2727272727272729</v>
      </c>
      <c r="H74" s="16">
        <v>1</v>
      </c>
      <c r="I74" s="16">
        <v>0</v>
      </c>
      <c r="J74" s="16">
        <v>0.16666666666666666</v>
      </c>
      <c r="K74" s="16">
        <v>0.5</v>
      </c>
      <c r="P74" s="15">
        <f t="shared" si="8"/>
        <v>6.4545454545454541E-3</v>
      </c>
      <c r="Q74" s="15">
        <f t="shared" si="9"/>
        <v>3.609090909090909E-2</v>
      </c>
      <c r="R74" s="15">
        <f t="shared" si="10"/>
        <v>2.2727272727272731E-3</v>
      </c>
      <c r="S74" s="15">
        <f t="shared" si="11"/>
        <v>1E-3</v>
      </c>
      <c r="T74" s="15">
        <f t="shared" si="12"/>
        <v>0</v>
      </c>
      <c r="U74" s="15">
        <f t="shared" si="13"/>
        <v>1.6666666666666666E-4</v>
      </c>
      <c r="V74" s="15">
        <f t="shared" si="14"/>
        <v>5.0000000000000001E-4</v>
      </c>
    </row>
    <row r="75" spans="5:22" x14ac:dyDescent="0.25">
      <c r="E75" s="16">
        <v>10.142857142857142</v>
      </c>
      <c r="F75" s="16">
        <v>58.071428571428569</v>
      </c>
      <c r="G75" s="16">
        <v>2.6428571428571428</v>
      </c>
      <c r="H75" s="16">
        <v>1.6666666666666667</v>
      </c>
      <c r="I75" s="16">
        <v>0</v>
      </c>
      <c r="J75" s="16">
        <v>0.33333333333333331</v>
      </c>
      <c r="K75" s="16">
        <v>0.33333333333333331</v>
      </c>
      <c r="P75" s="15">
        <f t="shared" si="8"/>
        <v>1.0142857142857143E-2</v>
      </c>
      <c r="Q75" s="15">
        <f t="shared" si="9"/>
        <v>5.8071428571428572E-2</v>
      </c>
      <c r="R75" s="15">
        <f t="shared" si="10"/>
        <v>2.642857142857143E-3</v>
      </c>
      <c r="S75" s="15">
        <f t="shared" si="11"/>
        <v>1.6666666666666668E-3</v>
      </c>
      <c r="T75" s="15">
        <f t="shared" si="12"/>
        <v>0</v>
      </c>
      <c r="U75" s="15">
        <f t="shared" si="13"/>
        <v>3.3333333333333332E-4</v>
      </c>
      <c r="V75" s="15">
        <f t="shared" si="14"/>
        <v>3.3333333333333332E-4</v>
      </c>
    </row>
    <row r="76" spans="5:22" x14ac:dyDescent="0.25">
      <c r="E76" s="16">
        <v>12.222222222222221</v>
      </c>
      <c r="F76" s="16">
        <v>50.888888888888886</v>
      </c>
      <c r="G76" s="16">
        <v>2.3333333333333335</v>
      </c>
      <c r="H76" s="16">
        <v>1.3333333333333333</v>
      </c>
      <c r="I76" s="16">
        <v>0</v>
      </c>
      <c r="J76" s="16">
        <v>0.33333333333333331</v>
      </c>
      <c r="K76" s="16">
        <v>0.33333333333333331</v>
      </c>
      <c r="P76" s="15">
        <f t="shared" si="8"/>
        <v>1.2222222222222221E-2</v>
      </c>
      <c r="Q76" s="15">
        <f t="shared" si="9"/>
        <v>5.0888888888888886E-2</v>
      </c>
      <c r="R76" s="15">
        <f t="shared" si="10"/>
        <v>2.3333333333333335E-3</v>
      </c>
      <c r="S76" s="15">
        <f t="shared" si="11"/>
        <v>1.3333333333333333E-3</v>
      </c>
      <c r="T76" s="15">
        <f t="shared" si="12"/>
        <v>0</v>
      </c>
      <c r="U76" s="15">
        <f t="shared" si="13"/>
        <v>3.3333333333333332E-4</v>
      </c>
      <c r="V76" s="15">
        <f t="shared" si="14"/>
        <v>3.3333333333333332E-4</v>
      </c>
    </row>
    <row r="77" spans="5:22" x14ac:dyDescent="0.25">
      <c r="E77" s="16">
        <v>5</v>
      </c>
      <c r="F77" s="16">
        <v>68.666666666666671</v>
      </c>
      <c r="G77" s="16">
        <v>6.333333333333333</v>
      </c>
      <c r="H77" s="16">
        <v>0</v>
      </c>
      <c r="I77" s="16">
        <v>0</v>
      </c>
      <c r="J77" s="16">
        <v>0</v>
      </c>
      <c r="K77" s="16">
        <v>1.5</v>
      </c>
      <c r="P77" s="15">
        <f t="shared" si="8"/>
        <v>5.0000000000000001E-3</v>
      </c>
      <c r="Q77" s="15">
        <f t="shared" si="9"/>
        <v>6.8666666666666668E-2</v>
      </c>
      <c r="R77" s="15">
        <f t="shared" si="10"/>
        <v>6.3333333333333332E-3</v>
      </c>
      <c r="S77" s="15">
        <f t="shared" si="11"/>
        <v>0</v>
      </c>
      <c r="T77" s="15">
        <f t="shared" si="12"/>
        <v>0</v>
      </c>
      <c r="U77" s="15">
        <f t="shared" si="13"/>
        <v>0</v>
      </c>
      <c r="V77" s="15">
        <f t="shared" si="14"/>
        <v>1.5E-3</v>
      </c>
    </row>
    <row r="78" spans="5:22" x14ac:dyDescent="0.25">
      <c r="E78" s="16">
        <v>8.75</v>
      </c>
      <c r="F78" s="16">
        <v>89.5</v>
      </c>
      <c r="G78" s="16">
        <v>8</v>
      </c>
      <c r="H78" s="16">
        <v>1.5</v>
      </c>
      <c r="I78" s="16">
        <v>0</v>
      </c>
      <c r="J78" s="16">
        <v>0</v>
      </c>
      <c r="K78" s="16">
        <v>0.5</v>
      </c>
      <c r="P78" s="15">
        <f t="shared" si="8"/>
        <v>8.7500000000000008E-3</v>
      </c>
      <c r="Q78" s="15">
        <f t="shared" si="9"/>
        <v>8.9499999999999996E-2</v>
      </c>
      <c r="R78" s="15">
        <f t="shared" si="10"/>
        <v>8.0000000000000002E-3</v>
      </c>
      <c r="S78" s="15">
        <f t="shared" si="11"/>
        <v>1.5E-3</v>
      </c>
      <c r="T78" s="15">
        <f t="shared" si="12"/>
        <v>0</v>
      </c>
      <c r="U78" s="15">
        <f t="shared" si="13"/>
        <v>0</v>
      </c>
      <c r="V78" s="15">
        <f t="shared" si="14"/>
        <v>5.0000000000000001E-4</v>
      </c>
    </row>
    <row r="79" spans="5:22" x14ac:dyDescent="0.25">
      <c r="E79" s="16">
        <v>16</v>
      </c>
      <c r="F79" s="16">
        <v>112</v>
      </c>
      <c r="G79" s="16">
        <v>11</v>
      </c>
      <c r="H79" s="16">
        <v>0</v>
      </c>
      <c r="I79" s="16">
        <v>0</v>
      </c>
      <c r="J79" s="16">
        <v>0</v>
      </c>
      <c r="K79" s="16">
        <v>0</v>
      </c>
      <c r="P79" s="15">
        <f t="shared" si="8"/>
        <v>1.6E-2</v>
      </c>
      <c r="Q79" s="15">
        <f t="shared" si="9"/>
        <v>0.112</v>
      </c>
      <c r="R79" s="15">
        <f t="shared" si="10"/>
        <v>1.0999999999999999E-2</v>
      </c>
      <c r="S79" s="15">
        <f t="shared" si="11"/>
        <v>0</v>
      </c>
      <c r="T79" s="15">
        <f t="shared" si="12"/>
        <v>0</v>
      </c>
      <c r="U79" s="15">
        <f t="shared" si="13"/>
        <v>0</v>
      </c>
      <c r="V79" s="15">
        <f t="shared" si="14"/>
        <v>0</v>
      </c>
    </row>
    <row r="80" spans="5:22" x14ac:dyDescent="0.25">
      <c r="E80" s="16">
        <v>11</v>
      </c>
      <c r="F80" s="16">
        <v>84.727272727272734</v>
      </c>
      <c r="G80" s="16">
        <v>8.454545454545455</v>
      </c>
      <c r="H80" s="16">
        <v>1.6666666666666667</v>
      </c>
      <c r="I80" s="16">
        <v>0</v>
      </c>
      <c r="J80" s="16">
        <v>0.33333333333333331</v>
      </c>
      <c r="K80" s="16">
        <v>0.33333333333333331</v>
      </c>
      <c r="P80" s="15">
        <f t="shared" si="8"/>
        <v>1.0999999999999999E-2</v>
      </c>
      <c r="Q80" s="15">
        <f t="shared" si="9"/>
        <v>8.4727272727272734E-2</v>
      </c>
      <c r="R80" s="15">
        <f t="shared" si="10"/>
        <v>8.4545454545454542E-3</v>
      </c>
      <c r="S80" s="15">
        <f t="shared" si="11"/>
        <v>1.6666666666666668E-3</v>
      </c>
      <c r="T80" s="15">
        <f t="shared" si="12"/>
        <v>0</v>
      </c>
      <c r="U80" s="15">
        <f t="shared" si="13"/>
        <v>3.3333333333333332E-4</v>
      </c>
      <c r="V80" s="15">
        <f t="shared" si="14"/>
        <v>3.3333333333333332E-4</v>
      </c>
    </row>
    <row r="81" spans="5:22" x14ac:dyDescent="0.25">
      <c r="E81" s="16">
        <v>7</v>
      </c>
      <c r="F81" s="16">
        <v>38.666666666666664</v>
      </c>
      <c r="G81" s="16">
        <v>2</v>
      </c>
      <c r="H81" s="16">
        <v>1.5</v>
      </c>
      <c r="I81" s="16">
        <v>0</v>
      </c>
      <c r="J81" s="16">
        <v>0</v>
      </c>
      <c r="K81" s="16">
        <v>0.5</v>
      </c>
      <c r="P81" s="15">
        <f t="shared" si="8"/>
        <v>7.0000000000000001E-3</v>
      </c>
      <c r="Q81" s="15">
        <f t="shared" si="9"/>
        <v>3.8666666666666662E-2</v>
      </c>
      <c r="R81" s="15">
        <f t="shared" si="10"/>
        <v>2E-3</v>
      </c>
      <c r="S81" s="15">
        <f t="shared" si="11"/>
        <v>1.5E-3</v>
      </c>
      <c r="T81" s="15">
        <f t="shared" si="12"/>
        <v>0</v>
      </c>
      <c r="U81" s="15">
        <f t="shared" si="13"/>
        <v>0</v>
      </c>
      <c r="V81" s="15">
        <f t="shared" si="14"/>
        <v>5.0000000000000001E-4</v>
      </c>
    </row>
    <row r="82" spans="5:22" x14ac:dyDescent="0.25">
      <c r="E82" s="16">
        <v>10.428571428571429</v>
      </c>
      <c r="F82" s="16">
        <v>34.428571428571431</v>
      </c>
      <c r="G82" s="16">
        <v>2</v>
      </c>
      <c r="H82" s="16">
        <v>1</v>
      </c>
      <c r="I82" s="16">
        <v>0</v>
      </c>
      <c r="J82" s="16">
        <v>0</v>
      </c>
      <c r="K82" s="16">
        <v>0.33333333333333331</v>
      </c>
      <c r="P82" s="15">
        <f t="shared" si="8"/>
        <v>1.0428571428571429E-2</v>
      </c>
      <c r="Q82" s="15">
        <f t="shared" si="9"/>
        <v>3.4428571428571433E-2</v>
      </c>
      <c r="R82" s="15">
        <f t="shared" si="10"/>
        <v>2E-3</v>
      </c>
      <c r="S82" s="15">
        <f t="shared" si="11"/>
        <v>1E-3</v>
      </c>
      <c r="T82" s="15">
        <f t="shared" si="12"/>
        <v>0</v>
      </c>
      <c r="U82" s="15">
        <f t="shared" si="13"/>
        <v>0</v>
      </c>
      <c r="V82" s="15">
        <f t="shared" si="14"/>
        <v>3.3333333333333332E-4</v>
      </c>
    </row>
    <row r="83" spans="5:22" x14ac:dyDescent="0.25">
      <c r="E83" s="16">
        <v>2</v>
      </c>
      <c r="F83" s="16">
        <v>2</v>
      </c>
      <c r="G83" s="16">
        <v>2</v>
      </c>
      <c r="H83" s="16">
        <v>3</v>
      </c>
      <c r="I83" s="16">
        <v>0</v>
      </c>
      <c r="J83" s="16">
        <v>1</v>
      </c>
      <c r="K83" s="16">
        <v>1</v>
      </c>
      <c r="P83" s="15">
        <f t="shared" si="8"/>
        <v>2E-3</v>
      </c>
      <c r="Q83" s="15">
        <f t="shared" si="9"/>
        <v>2E-3</v>
      </c>
      <c r="R83" s="15">
        <f t="shared" si="10"/>
        <v>2E-3</v>
      </c>
      <c r="S83" s="15">
        <f t="shared" si="11"/>
        <v>3.0000000000000001E-3</v>
      </c>
      <c r="T83" s="15">
        <f t="shared" si="12"/>
        <v>0</v>
      </c>
      <c r="U83" s="15">
        <f t="shared" si="13"/>
        <v>1E-3</v>
      </c>
      <c r="V83" s="15">
        <f t="shared" si="14"/>
        <v>1E-3</v>
      </c>
    </row>
    <row r="84" spans="5:22" x14ac:dyDescent="0.25">
      <c r="E84" s="16">
        <v>2</v>
      </c>
      <c r="F84" s="16">
        <v>56</v>
      </c>
      <c r="G84" s="16">
        <v>9</v>
      </c>
      <c r="H84" s="16">
        <v>0</v>
      </c>
      <c r="I84" s="16">
        <v>0</v>
      </c>
      <c r="J84" s="16">
        <v>0</v>
      </c>
      <c r="K84" s="16">
        <v>0</v>
      </c>
      <c r="P84" s="15">
        <f t="shared" si="8"/>
        <v>2E-3</v>
      </c>
      <c r="Q84" s="15">
        <f t="shared" si="9"/>
        <v>5.6000000000000001E-2</v>
      </c>
      <c r="R84" s="15">
        <f t="shared" si="10"/>
        <v>8.9999999999999993E-3</v>
      </c>
      <c r="S84" s="15">
        <f t="shared" si="11"/>
        <v>0</v>
      </c>
      <c r="T84" s="15">
        <f t="shared" si="12"/>
        <v>0</v>
      </c>
      <c r="U84" s="15">
        <f t="shared" si="13"/>
        <v>0</v>
      </c>
      <c r="V84" s="15">
        <f t="shared" si="14"/>
        <v>0</v>
      </c>
    </row>
    <row r="85" spans="5:22" x14ac:dyDescent="0.25">
      <c r="E85" s="16">
        <v>6.666666666666667</v>
      </c>
      <c r="F85" s="16">
        <v>16</v>
      </c>
      <c r="G85" s="16">
        <v>2</v>
      </c>
      <c r="H85" s="16">
        <v>1.3333333333333333</v>
      </c>
      <c r="I85" s="16">
        <v>0</v>
      </c>
      <c r="J85" s="16">
        <v>0.33333333333333331</v>
      </c>
      <c r="K85" s="16">
        <v>0.66666666666666663</v>
      </c>
      <c r="P85" s="15">
        <f t="shared" si="8"/>
        <v>6.6666666666666671E-3</v>
      </c>
      <c r="Q85" s="15">
        <f t="shared" si="9"/>
        <v>1.6E-2</v>
      </c>
      <c r="R85" s="15">
        <f t="shared" si="10"/>
        <v>2E-3</v>
      </c>
      <c r="S85" s="15">
        <f t="shared" si="11"/>
        <v>1.3333333333333333E-3</v>
      </c>
      <c r="T85" s="15">
        <f t="shared" si="12"/>
        <v>0</v>
      </c>
      <c r="U85" s="15">
        <f t="shared" si="13"/>
        <v>3.3333333333333332E-4</v>
      </c>
      <c r="V85" s="15">
        <f t="shared" si="14"/>
        <v>6.6666666666666664E-4</v>
      </c>
    </row>
    <row r="86" spans="5:22" x14ac:dyDescent="0.25">
      <c r="E86" s="16">
        <v>10</v>
      </c>
      <c r="F86" s="16">
        <v>60</v>
      </c>
      <c r="G86" s="16">
        <v>8</v>
      </c>
      <c r="H86" s="16">
        <v>0</v>
      </c>
      <c r="I86" s="16">
        <v>0</v>
      </c>
      <c r="J86" s="16">
        <v>0</v>
      </c>
      <c r="K86" s="16">
        <v>0</v>
      </c>
      <c r="P86" s="15">
        <f t="shared" si="8"/>
        <v>0.01</v>
      </c>
      <c r="Q86" s="15">
        <f t="shared" si="9"/>
        <v>0.06</v>
      </c>
      <c r="R86" s="15">
        <f t="shared" si="10"/>
        <v>8.0000000000000002E-3</v>
      </c>
      <c r="S86" s="15">
        <f t="shared" si="11"/>
        <v>0</v>
      </c>
      <c r="T86" s="15">
        <f t="shared" si="12"/>
        <v>0</v>
      </c>
      <c r="U86" s="15">
        <f t="shared" si="13"/>
        <v>0</v>
      </c>
      <c r="V86" s="15">
        <f t="shared" si="14"/>
        <v>0</v>
      </c>
    </row>
    <row r="87" spans="5:22" x14ac:dyDescent="0.25">
      <c r="E87" s="16">
        <v>39.111111111111114</v>
      </c>
      <c r="F87" s="16">
        <v>33.777777777777779</v>
      </c>
      <c r="G87" s="16">
        <v>5.8888888888888893</v>
      </c>
      <c r="H87" s="16">
        <v>0.4</v>
      </c>
      <c r="I87" s="16">
        <v>0</v>
      </c>
      <c r="J87" s="16">
        <v>0.2</v>
      </c>
      <c r="K87" s="16">
        <v>0.4</v>
      </c>
      <c r="P87" s="15">
        <f t="shared" si="8"/>
        <v>3.9111111111111117E-2</v>
      </c>
      <c r="Q87" s="15">
        <f t="shared" si="9"/>
        <v>3.3777777777777782E-2</v>
      </c>
      <c r="R87" s="15">
        <f t="shared" si="10"/>
        <v>5.8888888888888897E-3</v>
      </c>
      <c r="S87" s="15">
        <f t="shared" si="11"/>
        <v>4.0000000000000002E-4</v>
      </c>
      <c r="T87" s="15">
        <f t="shared" si="12"/>
        <v>0</v>
      </c>
      <c r="U87" s="15">
        <f t="shared" si="13"/>
        <v>2.0000000000000001E-4</v>
      </c>
      <c r="V87" s="15">
        <f t="shared" si="14"/>
        <v>4.0000000000000002E-4</v>
      </c>
    </row>
    <row r="88" spans="5:22" x14ac:dyDescent="0.25">
      <c r="E88" s="16">
        <v>29.2</v>
      </c>
      <c r="F88" s="16">
        <v>127.8</v>
      </c>
      <c r="G88" s="16">
        <v>5</v>
      </c>
      <c r="H88" s="16">
        <v>1</v>
      </c>
      <c r="I88" s="16">
        <v>0</v>
      </c>
      <c r="J88" s="16">
        <v>0</v>
      </c>
      <c r="K88" s="16">
        <v>0</v>
      </c>
      <c r="P88" s="15">
        <f t="shared" si="8"/>
        <v>2.92E-2</v>
      </c>
      <c r="Q88" s="15">
        <f t="shared" si="9"/>
        <v>0.1278</v>
      </c>
      <c r="R88" s="15">
        <f t="shared" si="10"/>
        <v>5.0000000000000001E-3</v>
      </c>
      <c r="S88" s="15">
        <f t="shared" si="11"/>
        <v>1E-3</v>
      </c>
      <c r="T88" s="15">
        <f t="shared" si="12"/>
        <v>0</v>
      </c>
      <c r="U88" s="15">
        <f t="shared" si="13"/>
        <v>0</v>
      </c>
      <c r="V88" s="15">
        <f t="shared" si="14"/>
        <v>0</v>
      </c>
    </row>
    <row r="89" spans="5:22" x14ac:dyDescent="0.25">
      <c r="E89" s="16">
        <v>2</v>
      </c>
      <c r="F89" s="16">
        <v>124</v>
      </c>
      <c r="G89" s="16">
        <v>6</v>
      </c>
      <c r="H89" s="16">
        <v>1</v>
      </c>
      <c r="I89" s="16">
        <v>0</v>
      </c>
      <c r="J89" s="16">
        <v>0</v>
      </c>
      <c r="K89" s="16">
        <v>0</v>
      </c>
      <c r="P89" s="15">
        <f t="shared" si="8"/>
        <v>2E-3</v>
      </c>
      <c r="Q89" s="15">
        <f t="shared" si="9"/>
        <v>0.124</v>
      </c>
      <c r="R89" s="15">
        <f t="shared" si="10"/>
        <v>6.0000000000000001E-3</v>
      </c>
      <c r="S89" s="15">
        <f t="shared" si="11"/>
        <v>1E-3</v>
      </c>
      <c r="T89" s="15">
        <f t="shared" si="12"/>
        <v>0</v>
      </c>
      <c r="U89" s="15">
        <f t="shared" si="13"/>
        <v>0</v>
      </c>
      <c r="V89" s="15">
        <f t="shared" si="14"/>
        <v>0</v>
      </c>
    </row>
    <row r="90" spans="5:22" x14ac:dyDescent="0.25">
      <c r="E90" s="16">
        <v>2</v>
      </c>
      <c r="F90" s="16">
        <v>97</v>
      </c>
      <c r="G90" s="16">
        <v>6</v>
      </c>
      <c r="H90" s="16">
        <v>0</v>
      </c>
      <c r="I90" s="16"/>
      <c r="J90" s="16">
        <v>0</v>
      </c>
      <c r="K90" s="16">
        <v>1</v>
      </c>
      <c r="P90" s="15">
        <f t="shared" si="8"/>
        <v>2E-3</v>
      </c>
      <c r="Q90" s="15">
        <f t="shared" si="9"/>
        <v>9.7000000000000003E-2</v>
      </c>
      <c r="R90" s="15">
        <f t="shared" si="10"/>
        <v>6.0000000000000001E-3</v>
      </c>
      <c r="S90" s="15">
        <f t="shared" si="11"/>
        <v>0</v>
      </c>
      <c r="T90" s="15">
        <f t="shared" si="12"/>
        <v>0</v>
      </c>
      <c r="U90" s="15">
        <f t="shared" si="13"/>
        <v>0</v>
      </c>
      <c r="V90" s="15">
        <f t="shared" si="14"/>
        <v>1E-3</v>
      </c>
    </row>
    <row r="91" spans="5:22" x14ac:dyDescent="0.25">
      <c r="E91" s="16">
        <v>90</v>
      </c>
      <c r="F91" s="16">
        <v>165</v>
      </c>
      <c r="G91" s="16">
        <v>48</v>
      </c>
      <c r="H91" s="16">
        <v>0</v>
      </c>
      <c r="I91" s="16">
        <v>0</v>
      </c>
      <c r="J91" s="16">
        <v>1</v>
      </c>
      <c r="K91" s="16">
        <v>0</v>
      </c>
      <c r="P91" s="15">
        <f t="shared" si="8"/>
        <v>0.09</v>
      </c>
      <c r="Q91" s="15">
        <f t="shared" si="9"/>
        <v>0.16500000000000001</v>
      </c>
      <c r="R91" s="15">
        <f t="shared" si="10"/>
        <v>4.8000000000000001E-2</v>
      </c>
      <c r="S91" s="15">
        <f t="shared" si="11"/>
        <v>0</v>
      </c>
      <c r="T91" s="15">
        <f t="shared" si="12"/>
        <v>0</v>
      </c>
      <c r="U91" s="15">
        <f t="shared" si="13"/>
        <v>1E-3</v>
      </c>
      <c r="V91" s="15">
        <f t="shared" si="14"/>
        <v>0</v>
      </c>
    </row>
    <row r="92" spans="5:22" x14ac:dyDescent="0.25">
      <c r="E92" s="16">
        <v>6.25</v>
      </c>
      <c r="F92" s="16">
        <v>51.75</v>
      </c>
      <c r="G92" s="16">
        <v>8.25</v>
      </c>
      <c r="H92" s="16">
        <v>0.5</v>
      </c>
      <c r="I92" s="16">
        <v>0</v>
      </c>
      <c r="J92" s="16">
        <v>0</v>
      </c>
      <c r="K92" s="16">
        <v>0</v>
      </c>
      <c r="P92" s="15">
        <f t="shared" si="8"/>
        <v>6.2500000000000003E-3</v>
      </c>
      <c r="Q92" s="15">
        <f t="shared" si="9"/>
        <v>5.1749999999999997E-2</v>
      </c>
      <c r="R92" s="15">
        <f t="shared" si="10"/>
        <v>8.2500000000000004E-3</v>
      </c>
      <c r="S92" s="15">
        <f t="shared" si="11"/>
        <v>5.0000000000000001E-4</v>
      </c>
      <c r="T92" s="15">
        <f t="shared" si="12"/>
        <v>0</v>
      </c>
      <c r="U92" s="15">
        <f t="shared" si="13"/>
        <v>0</v>
      </c>
      <c r="V92" s="15">
        <f t="shared" si="14"/>
        <v>0</v>
      </c>
    </row>
    <row r="93" spans="5:22" x14ac:dyDescent="0.25">
      <c r="E93" s="16">
        <v>49.333333333333336</v>
      </c>
      <c r="F93" s="16">
        <v>15</v>
      </c>
      <c r="G93" s="16">
        <v>2</v>
      </c>
      <c r="H93" s="16">
        <v>0.5</v>
      </c>
      <c r="I93" s="16">
        <v>0</v>
      </c>
      <c r="J93" s="16">
        <v>1.5</v>
      </c>
      <c r="K93" s="16">
        <v>1.5</v>
      </c>
      <c r="P93" s="15">
        <f t="shared" si="8"/>
        <v>4.9333333333333333E-2</v>
      </c>
      <c r="Q93" s="15">
        <f t="shared" si="9"/>
        <v>1.4999999999999999E-2</v>
      </c>
      <c r="R93" s="15">
        <f t="shared" si="10"/>
        <v>2E-3</v>
      </c>
      <c r="S93" s="15">
        <f t="shared" si="11"/>
        <v>5.0000000000000001E-4</v>
      </c>
      <c r="T93" s="15">
        <f t="shared" si="12"/>
        <v>0</v>
      </c>
      <c r="U93" s="15">
        <f t="shared" si="13"/>
        <v>1.5E-3</v>
      </c>
      <c r="V93" s="15">
        <f t="shared" si="14"/>
        <v>1.5E-3</v>
      </c>
    </row>
    <row r="94" spans="5:22" x14ac:dyDescent="0.25">
      <c r="E94" s="16">
        <v>9</v>
      </c>
      <c r="F94" s="16">
        <v>74.666666666666671</v>
      </c>
      <c r="G94" s="16">
        <v>8</v>
      </c>
      <c r="H94" s="16">
        <v>0</v>
      </c>
      <c r="I94" s="16">
        <v>0</v>
      </c>
      <c r="J94" s="16">
        <v>0.5</v>
      </c>
      <c r="K94" s="16">
        <v>0.5</v>
      </c>
      <c r="P94" s="15">
        <f t="shared" si="8"/>
        <v>8.9999999999999993E-3</v>
      </c>
      <c r="Q94" s="15">
        <f t="shared" si="9"/>
        <v>7.4666666666666673E-2</v>
      </c>
      <c r="R94" s="15">
        <f t="shared" si="10"/>
        <v>8.0000000000000002E-3</v>
      </c>
      <c r="S94" s="15">
        <f t="shared" si="11"/>
        <v>0</v>
      </c>
      <c r="T94" s="15">
        <f t="shared" si="12"/>
        <v>0</v>
      </c>
      <c r="U94" s="15">
        <f t="shared" si="13"/>
        <v>5.0000000000000001E-4</v>
      </c>
      <c r="V94" s="15">
        <f t="shared" si="14"/>
        <v>5.0000000000000001E-4</v>
      </c>
    </row>
    <row r="95" spans="5:22" x14ac:dyDescent="0.25">
      <c r="E95" s="16">
        <v>16.333333333333332</v>
      </c>
      <c r="F95" s="16">
        <v>95.333333333333329</v>
      </c>
      <c r="G95" s="16">
        <v>13</v>
      </c>
      <c r="H95" s="16">
        <v>1</v>
      </c>
      <c r="I95" s="16">
        <v>0</v>
      </c>
      <c r="J95" s="16">
        <v>0</v>
      </c>
      <c r="K95" s="16">
        <v>0.5</v>
      </c>
      <c r="P95" s="15">
        <f t="shared" si="8"/>
        <v>1.6333333333333332E-2</v>
      </c>
      <c r="Q95" s="15">
        <f t="shared" si="9"/>
        <v>9.5333333333333325E-2</v>
      </c>
      <c r="R95" s="15">
        <f t="shared" si="10"/>
        <v>1.2999999999999999E-2</v>
      </c>
      <c r="S95" s="15">
        <f t="shared" si="11"/>
        <v>1E-3</v>
      </c>
      <c r="T95" s="15">
        <f t="shared" si="12"/>
        <v>0</v>
      </c>
      <c r="U95" s="15">
        <f t="shared" si="13"/>
        <v>0</v>
      </c>
      <c r="V95" s="15">
        <f t="shared" si="14"/>
        <v>5.0000000000000001E-4</v>
      </c>
    </row>
    <row r="96" spans="5:22" x14ac:dyDescent="0.25">
      <c r="E96" s="16">
        <v>13</v>
      </c>
      <c r="F96" s="16">
        <v>122</v>
      </c>
      <c r="G96" s="16">
        <v>7</v>
      </c>
      <c r="H96" s="16">
        <v>1</v>
      </c>
      <c r="I96" s="16">
        <v>0</v>
      </c>
      <c r="J96" s="16">
        <v>0</v>
      </c>
      <c r="K96" s="16">
        <v>0</v>
      </c>
      <c r="P96" s="15">
        <f t="shared" si="8"/>
        <v>1.2999999999999999E-2</v>
      </c>
      <c r="Q96" s="15">
        <f t="shared" si="9"/>
        <v>0.122</v>
      </c>
      <c r="R96" s="15">
        <f t="shared" si="10"/>
        <v>7.0000000000000001E-3</v>
      </c>
      <c r="S96" s="15">
        <f t="shared" si="11"/>
        <v>1E-3</v>
      </c>
      <c r="T96" s="15">
        <f t="shared" si="12"/>
        <v>0</v>
      </c>
      <c r="U96" s="15">
        <f t="shared" si="13"/>
        <v>0</v>
      </c>
      <c r="V96" s="15">
        <f t="shared" si="14"/>
        <v>0</v>
      </c>
    </row>
    <row r="97" spans="5:22" x14ac:dyDescent="0.25">
      <c r="E97" s="16">
        <v>2</v>
      </c>
      <c r="F97" s="16">
        <v>57.666666666666664</v>
      </c>
      <c r="G97" s="16">
        <v>9.3333333333333339</v>
      </c>
      <c r="H97" s="16">
        <v>1</v>
      </c>
      <c r="I97" s="16">
        <v>0.5</v>
      </c>
      <c r="J97" s="16">
        <v>0</v>
      </c>
      <c r="K97" s="16">
        <v>2</v>
      </c>
      <c r="P97" s="15">
        <f t="shared" si="8"/>
        <v>2E-3</v>
      </c>
      <c r="Q97" s="15">
        <f t="shared" si="9"/>
        <v>5.7666666666666665E-2</v>
      </c>
      <c r="R97" s="15">
        <f t="shared" si="10"/>
        <v>9.3333333333333341E-3</v>
      </c>
      <c r="S97" s="15">
        <f t="shared" si="11"/>
        <v>1E-3</v>
      </c>
      <c r="T97" s="15">
        <f t="shared" si="12"/>
        <v>5.0000000000000001E-4</v>
      </c>
      <c r="U97" s="15">
        <f t="shared" si="13"/>
        <v>0</v>
      </c>
      <c r="V97" s="15">
        <f t="shared" si="14"/>
        <v>2E-3</v>
      </c>
    </row>
    <row r="98" spans="5:22" x14ac:dyDescent="0.25">
      <c r="E98" s="16">
        <v>4.666666666666667</v>
      </c>
      <c r="F98" s="16">
        <v>38.111111111111114</v>
      </c>
      <c r="G98" s="16">
        <v>2</v>
      </c>
      <c r="H98" s="16">
        <v>1</v>
      </c>
      <c r="I98" s="16">
        <v>0</v>
      </c>
      <c r="J98" s="16">
        <v>0.25</v>
      </c>
      <c r="K98" s="16">
        <v>0.75</v>
      </c>
      <c r="P98" s="15">
        <f t="shared" ref="P98:P109" si="15">E98/$N$4</f>
        <v>4.6666666666666671E-3</v>
      </c>
      <c r="Q98" s="15">
        <f t="shared" ref="Q98:Q109" si="16">F98/$N$4</f>
        <v>3.8111111111111116E-2</v>
      </c>
      <c r="R98" s="15">
        <f t="shared" ref="R98:R109" si="17">G98/$N$4</f>
        <v>2E-3</v>
      </c>
      <c r="S98" s="15">
        <f t="shared" ref="S98:S109" si="18">H98/$N$4</f>
        <v>1E-3</v>
      </c>
      <c r="T98" s="15">
        <f t="shared" ref="T98:T109" si="19">I98/$N$4</f>
        <v>0</v>
      </c>
      <c r="U98" s="15">
        <f t="shared" ref="U98:U109" si="20">J98/$N$4</f>
        <v>2.5000000000000001E-4</v>
      </c>
      <c r="V98" s="15">
        <f t="shared" ref="V98:V109" si="21">K98/$N$4</f>
        <v>7.5000000000000002E-4</v>
      </c>
    </row>
    <row r="99" spans="5:22" x14ac:dyDescent="0.25">
      <c r="E99" s="16">
        <v>2</v>
      </c>
      <c r="F99" s="16">
        <v>65.5</v>
      </c>
      <c r="G99" s="16">
        <v>8.5</v>
      </c>
      <c r="H99" s="16">
        <v>0.5</v>
      </c>
      <c r="I99" s="16">
        <v>0</v>
      </c>
      <c r="J99" s="16">
        <v>0</v>
      </c>
      <c r="K99" s="16">
        <v>0.5</v>
      </c>
      <c r="P99" s="15">
        <f t="shared" si="15"/>
        <v>2E-3</v>
      </c>
      <c r="Q99" s="15">
        <f t="shared" si="16"/>
        <v>6.5500000000000003E-2</v>
      </c>
      <c r="R99" s="15">
        <f t="shared" si="17"/>
        <v>8.5000000000000006E-3</v>
      </c>
      <c r="S99" s="15">
        <f t="shared" si="18"/>
        <v>5.0000000000000001E-4</v>
      </c>
      <c r="T99" s="15">
        <f t="shared" si="19"/>
        <v>0</v>
      </c>
      <c r="U99" s="15">
        <f t="shared" si="20"/>
        <v>0</v>
      </c>
      <c r="V99" s="15">
        <f t="shared" si="21"/>
        <v>5.0000000000000001E-4</v>
      </c>
    </row>
    <row r="100" spans="5:22" x14ac:dyDescent="0.25">
      <c r="E100" s="16">
        <v>26.166666666666668</v>
      </c>
      <c r="F100" s="16">
        <v>36.333333333333336</v>
      </c>
      <c r="G100" s="16">
        <v>4.833333333333333</v>
      </c>
      <c r="H100" s="16">
        <v>0</v>
      </c>
      <c r="I100" s="16">
        <v>0</v>
      </c>
      <c r="J100" s="16">
        <v>0</v>
      </c>
      <c r="K100" s="16">
        <v>0</v>
      </c>
      <c r="P100" s="15">
        <f t="shared" si="15"/>
        <v>2.6166666666666668E-2</v>
      </c>
      <c r="Q100" s="15">
        <f t="shared" si="16"/>
        <v>3.6333333333333336E-2</v>
      </c>
      <c r="R100" s="15">
        <f t="shared" si="17"/>
        <v>4.8333333333333327E-3</v>
      </c>
      <c r="S100" s="15">
        <f t="shared" si="18"/>
        <v>0</v>
      </c>
      <c r="T100" s="15">
        <f t="shared" si="19"/>
        <v>0</v>
      </c>
      <c r="U100" s="15">
        <f t="shared" si="20"/>
        <v>0</v>
      </c>
      <c r="V100" s="15">
        <f t="shared" si="21"/>
        <v>0</v>
      </c>
    </row>
    <row r="101" spans="5:22" x14ac:dyDescent="0.25">
      <c r="E101" s="16">
        <v>123</v>
      </c>
      <c r="F101" s="16">
        <v>165</v>
      </c>
      <c r="G101" s="16">
        <v>39</v>
      </c>
      <c r="H101" s="16">
        <v>0</v>
      </c>
      <c r="I101" s="16">
        <v>0</v>
      </c>
      <c r="J101" s="16">
        <v>0</v>
      </c>
      <c r="K101" s="16">
        <v>1</v>
      </c>
      <c r="P101" s="15">
        <f t="shared" si="15"/>
        <v>0.123</v>
      </c>
      <c r="Q101" s="15">
        <f t="shared" si="16"/>
        <v>0.16500000000000001</v>
      </c>
      <c r="R101" s="15">
        <f t="shared" si="17"/>
        <v>3.9E-2</v>
      </c>
      <c r="S101" s="15">
        <f t="shared" si="18"/>
        <v>0</v>
      </c>
      <c r="T101" s="15">
        <f t="shared" si="19"/>
        <v>0</v>
      </c>
      <c r="U101" s="15">
        <f t="shared" si="20"/>
        <v>0</v>
      </c>
      <c r="V101" s="15">
        <f t="shared" si="21"/>
        <v>1E-3</v>
      </c>
    </row>
    <row r="102" spans="5:22" x14ac:dyDescent="0.25">
      <c r="E102" s="16">
        <v>55</v>
      </c>
      <c r="F102" s="16">
        <v>23</v>
      </c>
      <c r="G102" s="16">
        <v>2</v>
      </c>
      <c r="H102" s="16">
        <v>1</v>
      </c>
      <c r="I102" s="16">
        <v>0</v>
      </c>
      <c r="J102" s="16">
        <v>0</v>
      </c>
      <c r="K102" s="16">
        <v>0</v>
      </c>
      <c r="P102" s="15">
        <f t="shared" si="15"/>
        <v>5.5E-2</v>
      </c>
      <c r="Q102" s="15">
        <f t="shared" si="16"/>
        <v>2.3E-2</v>
      </c>
      <c r="R102" s="15">
        <f t="shared" si="17"/>
        <v>2E-3</v>
      </c>
      <c r="S102" s="15">
        <f t="shared" si="18"/>
        <v>1E-3</v>
      </c>
      <c r="T102" s="15">
        <f t="shared" si="19"/>
        <v>0</v>
      </c>
      <c r="U102" s="15">
        <f t="shared" si="20"/>
        <v>0</v>
      </c>
      <c r="V102" s="15">
        <f t="shared" si="21"/>
        <v>0</v>
      </c>
    </row>
    <row r="103" spans="5:22" x14ac:dyDescent="0.25">
      <c r="E103" s="16">
        <v>58.428571428571431</v>
      </c>
      <c r="F103" s="16">
        <v>32.38095238095238</v>
      </c>
      <c r="G103" s="16">
        <v>5.333333333333333</v>
      </c>
      <c r="H103" s="16">
        <v>0.66666666666666663</v>
      </c>
      <c r="I103" s="16">
        <v>0</v>
      </c>
      <c r="J103" s="16">
        <v>0.16666666666666666</v>
      </c>
      <c r="K103" s="16">
        <v>0.33333333333333331</v>
      </c>
      <c r="P103" s="15">
        <f t="shared" si="15"/>
        <v>5.8428571428571434E-2</v>
      </c>
      <c r="Q103" s="15">
        <f t="shared" si="16"/>
        <v>3.2380952380952378E-2</v>
      </c>
      <c r="R103" s="15">
        <f t="shared" si="17"/>
        <v>5.3333333333333332E-3</v>
      </c>
      <c r="S103" s="15">
        <f t="shared" si="18"/>
        <v>6.6666666666666664E-4</v>
      </c>
      <c r="T103" s="15">
        <f t="shared" si="19"/>
        <v>0</v>
      </c>
      <c r="U103" s="15">
        <f t="shared" si="20"/>
        <v>1.6666666666666666E-4</v>
      </c>
      <c r="V103" s="15">
        <f t="shared" si="21"/>
        <v>3.3333333333333332E-4</v>
      </c>
    </row>
    <row r="104" spans="5:22" x14ac:dyDescent="0.25">
      <c r="E104" s="16">
        <v>15.4</v>
      </c>
      <c r="F104" s="16">
        <v>79</v>
      </c>
      <c r="G104" s="16">
        <v>9</v>
      </c>
      <c r="H104" s="16">
        <v>0.5</v>
      </c>
      <c r="I104" s="16">
        <v>0</v>
      </c>
      <c r="J104" s="16">
        <v>0</v>
      </c>
      <c r="K104" s="16">
        <v>0.5</v>
      </c>
      <c r="P104" s="15">
        <f t="shared" si="15"/>
        <v>1.54E-2</v>
      </c>
      <c r="Q104" s="15">
        <f t="shared" si="16"/>
        <v>7.9000000000000001E-2</v>
      </c>
      <c r="R104" s="15">
        <f t="shared" si="17"/>
        <v>8.9999999999999993E-3</v>
      </c>
      <c r="S104" s="15">
        <f t="shared" si="18"/>
        <v>5.0000000000000001E-4</v>
      </c>
      <c r="T104" s="15">
        <f t="shared" si="19"/>
        <v>0</v>
      </c>
      <c r="U104" s="15">
        <f t="shared" si="20"/>
        <v>0</v>
      </c>
      <c r="V104" s="15">
        <f t="shared" si="21"/>
        <v>5.0000000000000001E-4</v>
      </c>
    </row>
    <row r="105" spans="5:22" x14ac:dyDescent="0.25">
      <c r="E105" s="16">
        <v>2</v>
      </c>
      <c r="F105" s="16">
        <v>4.7142857142857144</v>
      </c>
      <c r="G105" s="16">
        <v>2</v>
      </c>
      <c r="H105" s="16">
        <v>0.33333333333333331</v>
      </c>
      <c r="I105" s="16">
        <v>0</v>
      </c>
      <c r="J105" s="16">
        <v>0.33333333333333331</v>
      </c>
      <c r="K105" s="16">
        <v>0.66666666666666663</v>
      </c>
      <c r="P105" s="15">
        <f t="shared" si="15"/>
        <v>2E-3</v>
      </c>
      <c r="Q105" s="15">
        <f t="shared" si="16"/>
        <v>4.7142857142857143E-3</v>
      </c>
      <c r="R105" s="15">
        <f t="shared" si="17"/>
        <v>2E-3</v>
      </c>
      <c r="S105" s="15">
        <f t="shared" si="18"/>
        <v>3.3333333333333332E-4</v>
      </c>
      <c r="T105" s="15">
        <f t="shared" si="19"/>
        <v>0</v>
      </c>
      <c r="U105" s="15">
        <f t="shared" si="20"/>
        <v>3.3333333333333332E-4</v>
      </c>
      <c r="V105" s="15">
        <f t="shared" si="21"/>
        <v>6.6666666666666664E-4</v>
      </c>
    </row>
    <row r="106" spans="5:22" x14ac:dyDescent="0.25">
      <c r="E106" s="16">
        <v>15</v>
      </c>
      <c r="F106" s="16">
        <v>69</v>
      </c>
      <c r="G106" s="16">
        <v>8.5</v>
      </c>
      <c r="H106" s="16">
        <v>1</v>
      </c>
      <c r="I106" s="16">
        <v>0</v>
      </c>
      <c r="J106" s="16">
        <v>0</v>
      </c>
      <c r="K106" s="16">
        <v>0</v>
      </c>
      <c r="P106" s="15">
        <f t="shared" si="15"/>
        <v>1.4999999999999999E-2</v>
      </c>
      <c r="Q106" s="15">
        <f t="shared" si="16"/>
        <v>6.9000000000000006E-2</v>
      </c>
      <c r="R106" s="15">
        <f t="shared" si="17"/>
        <v>8.5000000000000006E-3</v>
      </c>
      <c r="S106" s="15">
        <f t="shared" si="18"/>
        <v>1E-3</v>
      </c>
      <c r="T106" s="15">
        <f t="shared" si="19"/>
        <v>0</v>
      </c>
      <c r="U106" s="15">
        <f t="shared" si="20"/>
        <v>0</v>
      </c>
      <c r="V106" s="15">
        <f t="shared" si="21"/>
        <v>0</v>
      </c>
    </row>
    <row r="107" spans="5:22" x14ac:dyDescent="0.25">
      <c r="E107" s="16">
        <v>6.666666666666667</v>
      </c>
      <c r="F107" s="16">
        <v>86.666666666666671</v>
      </c>
      <c r="G107" s="16">
        <v>6</v>
      </c>
      <c r="H107" s="16">
        <v>1</v>
      </c>
      <c r="I107" s="16">
        <v>0</v>
      </c>
      <c r="J107" s="16">
        <v>0</v>
      </c>
      <c r="K107" s="16">
        <v>0</v>
      </c>
      <c r="P107" s="15">
        <f t="shared" si="15"/>
        <v>6.6666666666666671E-3</v>
      </c>
      <c r="Q107" s="15">
        <f t="shared" si="16"/>
        <v>8.666666666666667E-2</v>
      </c>
      <c r="R107" s="15">
        <f t="shared" si="17"/>
        <v>6.0000000000000001E-3</v>
      </c>
      <c r="S107" s="15">
        <f t="shared" si="18"/>
        <v>1E-3</v>
      </c>
      <c r="T107" s="15">
        <f t="shared" si="19"/>
        <v>0</v>
      </c>
      <c r="U107" s="15">
        <f t="shared" si="20"/>
        <v>0</v>
      </c>
      <c r="V107" s="15">
        <f t="shared" si="21"/>
        <v>0</v>
      </c>
    </row>
    <row r="108" spans="5:22" x14ac:dyDescent="0.25">
      <c r="E108" s="16">
        <v>16</v>
      </c>
      <c r="F108" s="16">
        <v>79.2</v>
      </c>
      <c r="G108" s="16">
        <v>3.4</v>
      </c>
      <c r="H108" s="16">
        <v>1.6666666666666667</v>
      </c>
      <c r="I108" s="16">
        <v>0</v>
      </c>
      <c r="J108" s="16">
        <v>0</v>
      </c>
      <c r="K108" s="16">
        <v>0</v>
      </c>
      <c r="P108" s="15">
        <f t="shared" si="15"/>
        <v>1.6E-2</v>
      </c>
      <c r="Q108" s="15">
        <f t="shared" si="16"/>
        <v>7.9200000000000007E-2</v>
      </c>
      <c r="R108" s="15">
        <f t="shared" si="17"/>
        <v>3.3999999999999998E-3</v>
      </c>
      <c r="S108" s="15">
        <f t="shared" si="18"/>
        <v>1.6666666666666668E-3</v>
      </c>
      <c r="T108" s="15">
        <f t="shared" si="19"/>
        <v>0</v>
      </c>
      <c r="U108" s="15">
        <f t="shared" si="20"/>
        <v>0</v>
      </c>
      <c r="V108" s="15">
        <f t="shared" si="21"/>
        <v>0</v>
      </c>
    </row>
    <row r="109" spans="5:22" x14ac:dyDescent="0.25">
      <c r="E109" s="16">
        <v>3.4545454545454546</v>
      </c>
      <c r="F109" s="16">
        <v>31.272727272727273</v>
      </c>
      <c r="G109" s="16">
        <v>2</v>
      </c>
      <c r="H109" s="16">
        <v>0.66666666666666663</v>
      </c>
      <c r="I109" s="16">
        <v>0</v>
      </c>
      <c r="J109" s="16">
        <v>0</v>
      </c>
      <c r="K109" s="16">
        <v>0.5</v>
      </c>
      <c r="P109" s="15">
        <f t="shared" si="15"/>
        <v>3.4545454545454545E-3</v>
      </c>
      <c r="Q109" s="15">
        <f t="shared" si="16"/>
        <v>3.1272727272727271E-2</v>
      </c>
      <c r="R109" s="15">
        <f t="shared" si="17"/>
        <v>2E-3</v>
      </c>
      <c r="S109" s="15">
        <f t="shared" si="18"/>
        <v>6.6666666666666664E-4</v>
      </c>
      <c r="T109" s="15">
        <f t="shared" si="19"/>
        <v>0</v>
      </c>
      <c r="U109" s="15">
        <f t="shared" si="20"/>
        <v>0</v>
      </c>
      <c r="V109" s="15">
        <f t="shared" si="21"/>
        <v>5.0000000000000001E-4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D1</vt:lpstr>
      <vt:lpstr>D2</vt:lpstr>
      <vt:lpstr>D3</vt:lpstr>
      <vt:lpstr>D4</vt:lpstr>
      <vt:lpstr>D5</vt:lpstr>
      <vt:lpstr>D6</vt:lpstr>
      <vt:lpstr>D7</vt:lpstr>
      <vt:lpstr>D8</vt:lpstr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Cappai</dc:creator>
  <cp:lastModifiedBy>Francesco Mureddu</cp:lastModifiedBy>
  <cp:lastPrinted>2024-01-11T15:29:03Z</cp:lastPrinted>
  <dcterms:created xsi:type="dcterms:W3CDTF">2017-07-18T13:31:57Z</dcterms:created>
  <dcterms:modified xsi:type="dcterms:W3CDTF">2024-07-18T14:36:54Z</dcterms:modified>
</cp:coreProperties>
</file>