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o.mureddu\Desktop\Attività\Dati medi\2022\"/>
    </mc:Choice>
  </mc:AlternateContent>
  <xr:revisionPtr revIDLastSave="0" documentId="13_ncr:1_{4FEAF0E4-FCFA-4B89-BCF5-D1E8E6ABB1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1" sheetId="4" r:id="rId1"/>
    <sheet name="D2" sheetId="1" r:id="rId2"/>
    <sheet name="D3" sheetId="5" r:id="rId3"/>
    <sheet name="D4" sheetId="6" r:id="rId4"/>
    <sheet name="D5" sheetId="13" r:id="rId5"/>
    <sheet name="D6" sheetId="14" r:id="rId6"/>
    <sheet name="D7" sheetId="15" r:id="rId7"/>
    <sheet name="D8" sheetId="7" r:id="rId8"/>
    <sheet name="Foglio1" sheetId="8" state="hidden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'D1'!$D$1:$AD$38</definedName>
    <definedName name="_xlnm._FilterDatabase" localSheetId="1" hidden="1">'D2'!$D$1:$AD$34</definedName>
    <definedName name="_xlnm._FilterDatabase" localSheetId="2" hidden="1">'D3'!$D$1:$AD$107</definedName>
    <definedName name="_xlnm._FilterDatabase" localSheetId="3" hidden="1">'D4'!$D$1:$AC$56</definedName>
    <definedName name="_xlnm._FilterDatabase" localSheetId="7" hidden="1">'D8'!$D$1:$AC$27</definedName>
    <definedName name="acquedotti">[1]dati!$L$5:$L$37</definedName>
    <definedName name="AREA">#REF!</definedName>
    <definedName name="batteriologica">#REF!</definedName>
    <definedName name="campionatori">[2]DATI!$G$4:$G$11</definedName>
    <definedName name="chimica">#REF!</definedName>
    <definedName name="chimica1">#REF!</definedName>
    <definedName name="DISINFEZIONE">[3]DATI!$J$20:$J$23</definedName>
    <definedName name="metalli">#REF!</definedName>
    <definedName name="ORIGINE">[3]DATI!$I$24:$I$26</definedName>
    <definedName name="parametri">#REF!</definedName>
    <definedName name="parametri1">#REF!</definedName>
    <definedName name="SCHEMI">[4]DATI!$D$4:$D$34</definedName>
    <definedName name="SCHEMIACQ">[5]DATI!$D$4:$D$34</definedName>
    <definedName name="TEC">#REF!</definedName>
    <definedName name="TIPODO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9" i="8" l="1"/>
  <c r="U109" i="8"/>
  <c r="T109" i="8"/>
  <c r="S109" i="8"/>
  <c r="R109" i="8"/>
  <c r="Q109" i="8"/>
  <c r="P109" i="8"/>
  <c r="V108" i="8"/>
  <c r="U108" i="8"/>
  <c r="T108" i="8"/>
  <c r="S108" i="8"/>
  <c r="R108" i="8"/>
  <c r="Q108" i="8"/>
  <c r="P108" i="8"/>
  <c r="V107" i="8"/>
  <c r="U107" i="8"/>
  <c r="T107" i="8"/>
  <c r="S107" i="8"/>
  <c r="R107" i="8"/>
  <c r="Q107" i="8"/>
  <c r="P107" i="8"/>
  <c r="V106" i="8"/>
  <c r="U106" i="8"/>
  <c r="T106" i="8"/>
  <c r="S106" i="8"/>
  <c r="R106" i="8"/>
  <c r="Q106" i="8"/>
  <c r="P106" i="8"/>
  <c r="V105" i="8"/>
  <c r="U105" i="8"/>
  <c r="T105" i="8"/>
  <c r="S105" i="8"/>
  <c r="R105" i="8"/>
  <c r="Q105" i="8"/>
  <c r="P105" i="8"/>
  <c r="V104" i="8"/>
  <c r="U104" i="8"/>
  <c r="T104" i="8"/>
  <c r="S104" i="8"/>
  <c r="R104" i="8"/>
  <c r="Q104" i="8"/>
  <c r="P104" i="8"/>
  <c r="V103" i="8"/>
  <c r="U103" i="8"/>
  <c r="T103" i="8"/>
  <c r="S103" i="8"/>
  <c r="R103" i="8"/>
  <c r="Q103" i="8"/>
  <c r="P103" i="8"/>
  <c r="V102" i="8"/>
  <c r="U102" i="8"/>
  <c r="T102" i="8"/>
  <c r="S102" i="8"/>
  <c r="R102" i="8"/>
  <c r="Q102" i="8"/>
  <c r="P102" i="8"/>
  <c r="V101" i="8"/>
  <c r="U101" i="8"/>
  <c r="T101" i="8"/>
  <c r="S101" i="8"/>
  <c r="R101" i="8"/>
  <c r="Q101" i="8"/>
  <c r="P101" i="8"/>
  <c r="V100" i="8"/>
  <c r="U100" i="8"/>
  <c r="T100" i="8"/>
  <c r="S100" i="8"/>
  <c r="R100" i="8"/>
  <c r="Q100" i="8"/>
  <c r="P100" i="8"/>
  <c r="V99" i="8"/>
  <c r="U99" i="8"/>
  <c r="T99" i="8"/>
  <c r="S99" i="8"/>
  <c r="R99" i="8"/>
  <c r="Q99" i="8"/>
  <c r="P99" i="8"/>
  <c r="V98" i="8"/>
  <c r="U98" i="8"/>
  <c r="T98" i="8"/>
  <c r="S98" i="8"/>
  <c r="R98" i="8"/>
  <c r="Q98" i="8"/>
  <c r="P98" i="8"/>
  <c r="V97" i="8"/>
  <c r="U97" i="8"/>
  <c r="T97" i="8"/>
  <c r="S97" i="8"/>
  <c r="R97" i="8"/>
  <c r="Q97" i="8"/>
  <c r="P97" i="8"/>
  <c r="V96" i="8"/>
  <c r="U96" i="8"/>
  <c r="T96" i="8"/>
  <c r="S96" i="8"/>
  <c r="R96" i="8"/>
  <c r="Q96" i="8"/>
  <c r="P96" i="8"/>
  <c r="V95" i="8"/>
  <c r="U95" i="8"/>
  <c r="T95" i="8"/>
  <c r="S95" i="8"/>
  <c r="R95" i="8"/>
  <c r="Q95" i="8"/>
  <c r="P95" i="8"/>
  <c r="V94" i="8"/>
  <c r="U94" i="8"/>
  <c r="T94" i="8"/>
  <c r="S94" i="8"/>
  <c r="R94" i="8"/>
  <c r="Q94" i="8"/>
  <c r="P94" i="8"/>
  <c r="V93" i="8"/>
  <c r="U93" i="8"/>
  <c r="T93" i="8"/>
  <c r="S93" i="8"/>
  <c r="R93" i="8"/>
  <c r="Q93" i="8"/>
  <c r="P93" i="8"/>
  <c r="V92" i="8"/>
  <c r="U92" i="8"/>
  <c r="T92" i="8"/>
  <c r="S92" i="8"/>
  <c r="R92" i="8"/>
  <c r="Q92" i="8"/>
  <c r="P92" i="8"/>
  <c r="V91" i="8"/>
  <c r="U91" i="8"/>
  <c r="T91" i="8"/>
  <c r="S91" i="8"/>
  <c r="R91" i="8"/>
  <c r="Q91" i="8"/>
  <c r="P91" i="8"/>
  <c r="V90" i="8"/>
  <c r="U90" i="8"/>
  <c r="T90" i="8"/>
  <c r="S90" i="8"/>
  <c r="R90" i="8"/>
  <c r="Q90" i="8"/>
  <c r="P90" i="8"/>
  <c r="V89" i="8"/>
  <c r="U89" i="8"/>
  <c r="T89" i="8"/>
  <c r="S89" i="8"/>
  <c r="R89" i="8"/>
  <c r="Q89" i="8"/>
  <c r="P89" i="8"/>
  <c r="V88" i="8"/>
  <c r="U88" i="8"/>
  <c r="T88" i="8"/>
  <c r="S88" i="8"/>
  <c r="R88" i="8"/>
  <c r="Q88" i="8"/>
  <c r="P88" i="8"/>
  <c r="V87" i="8"/>
  <c r="U87" i="8"/>
  <c r="T87" i="8"/>
  <c r="S87" i="8"/>
  <c r="R87" i="8"/>
  <c r="Q87" i="8"/>
  <c r="P87" i="8"/>
  <c r="V86" i="8"/>
  <c r="U86" i="8"/>
  <c r="T86" i="8"/>
  <c r="S86" i="8"/>
  <c r="R86" i="8"/>
  <c r="Q86" i="8"/>
  <c r="P86" i="8"/>
  <c r="V85" i="8"/>
  <c r="U85" i="8"/>
  <c r="T85" i="8"/>
  <c r="S85" i="8"/>
  <c r="R85" i="8"/>
  <c r="Q85" i="8"/>
  <c r="P85" i="8"/>
  <c r="V84" i="8"/>
  <c r="U84" i="8"/>
  <c r="T84" i="8"/>
  <c r="S84" i="8"/>
  <c r="R84" i="8"/>
  <c r="Q84" i="8"/>
  <c r="P84" i="8"/>
  <c r="V83" i="8"/>
  <c r="U83" i="8"/>
  <c r="T83" i="8"/>
  <c r="S83" i="8"/>
  <c r="R83" i="8"/>
  <c r="Q83" i="8"/>
  <c r="P83" i="8"/>
  <c r="V82" i="8"/>
  <c r="U82" i="8"/>
  <c r="T82" i="8"/>
  <c r="S82" i="8"/>
  <c r="R82" i="8"/>
  <c r="Q82" i="8"/>
  <c r="P82" i="8"/>
  <c r="V81" i="8"/>
  <c r="U81" i="8"/>
  <c r="T81" i="8"/>
  <c r="S81" i="8"/>
  <c r="R81" i="8"/>
  <c r="Q81" i="8"/>
  <c r="P81" i="8"/>
  <c r="V80" i="8"/>
  <c r="U80" i="8"/>
  <c r="T80" i="8"/>
  <c r="S80" i="8"/>
  <c r="R80" i="8"/>
  <c r="Q80" i="8"/>
  <c r="P80" i="8"/>
  <c r="V79" i="8"/>
  <c r="U79" i="8"/>
  <c r="T79" i="8"/>
  <c r="S79" i="8"/>
  <c r="R79" i="8"/>
  <c r="Q79" i="8"/>
  <c r="P79" i="8"/>
  <c r="V78" i="8"/>
  <c r="U78" i="8"/>
  <c r="T78" i="8"/>
  <c r="S78" i="8"/>
  <c r="R78" i="8"/>
  <c r="Q78" i="8"/>
  <c r="P78" i="8"/>
  <c r="V77" i="8"/>
  <c r="U77" i="8"/>
  <c r="T77" i="8"/>
  <c r="S77" i="8"/>
  <c r="R77" i="8"/>
  <c r="Q77" i="8"/>
  <c r="P77" i="8"/>
  <c r="V76" i="8"/>
  <c r="U76" i="8"/>
  <c r="T76" i="8"/>
  <c r="S76" i="8"/>
  <c r="R76" i="8"/>
  <c r="Q76" i="8"/>
  <c r="P76" i="8"/>
  <c r="V75" i="8"/>
  <c r="U75" i="8"/>
  <c r="T75" i="8"/>
  <c r="S75" i="8"/>
  <c r="R75" i="8"/>
  <c r="Q75" i="8"/>
  <c r="P75" i="8"/>
  <c r="V74" i="8"/>
  <c r="U74" i="8"/>
  <c r="T74" i="8"/>
  <c r="S74" i="8"/>
  <c r="R74" i="8"/>
  <c r="Q74" i="8"/>
  <c r="P74" i="8"/>
  <c r="V73" i="8"/>
  <c r="U73" i="8"/>
  <c r="T73" i="8"/>
  <c r="S73" i="8"/>
  <c r="R73" i="8"/>
  <c r="Q73" i="8"/>
  <c r="P73" i="8"/>
  <c r="V72" i="8"/>
  <c r="U72" i="8"/>
  <c r="T72" i="8"/>
  <c r="S72" i="8"/>
  <c r="R72" i="8"/>
  <c r="Q72" i="8"/>
  <c r="P72" i="8"/>
  <c r="V71" i="8"/>
  <c r="U71" i="8"/>
  <c r="T71" i="8"/>
  <c r="S71" i="8"/>
  <c r="R71" i="8"/>
  <c r="Q71" i="8"/>
  <c r="P71" i="8"/>
  <c r="V70" i="8"/>
  <c r="U70" i="8"/>
  <c r="T70" i="8"/>
  <c r="S70" i="8"/>
  <c r="R70" i="8"/>
  <c r="Q70" i="8"/>
  <c r="P70" i="8"/>
  <c r="V69" i="8"/>
  <c r="U69" i="8"/>
  <c r="T69" i="8"/>
  <c r="S69" i="8"/>
  <c r="R69" i="8"/>
  <c r="Q69" i="8"/>
  <c r="P69" i="8"/>
  <c r="V68" i="8"/>
  <c r="U68" i="8"/>
  <c r="T68" i="8"/>
  <c r="S68" i="8"/>
  <c r="R68" i="8"/>
  <c r="Q68" i="8"/>
  <c r="P68" i="8"/>
  <c r="V67" i="8"/>
  <c r="U67" i="8"/>
  <c r="T67" i="8"/>
  <c r="S67" i="8"/>
  <c r="R67" i="8"/>
  <c r="Q67" i="8"/>
  <c r="P67" i="8"/>
  <c r="V66" i="8"/>
  <c r="U66" i="8"/>
  <c r="T66" i="8"/>
  <c r="S66" i="8"/>
  <c r="R66" i="8"/>
  <c r="Q66" i="8"/>
  <c r="P66" i="8"/>
  <c r="V65" i="8"/>
  <c r="U65" i="8"/>
  <c r="T65" i="8"/>
  <c r="S65" i="8"/>
  <c r="R65" i="8"/>
  <c r="Q65" i="8"/>
  <c r="P65" i="8"/>
  <c r="V64" i="8"/>
  <c r="U64" i="8"/>
  <c r="T64" i="8"/>
  <c r="S64" i="8"/>
  <c r="R64" i="8"/>
  <c r="Q64" i="8"/>
  <c r="P64" i="8"/>
  <c r="V63" i="8"/>
  <c r="U63" i="8"/>
  <c r="T63" i="8"/>
  <c r="S63" i="8"/>
  <c r="R63" i="8"/>
  <c r="Q63" i="8"/>
  <c r="P63" i="8"/>
  <c r="V62" i="8"/>
  <c r="U62" i="8"/>
  <c r="T62" i="8"/>
  <c r="S62" i="8"/>
  <c r="R62" i="8"/>
  <c r="Q62" i="8"/>
  <c r="P62" i="8"/>
  <c r="V61" i="8"/>
  <c r="U61" i="8"/>
  <c r="T61" i="8"/>
  <c r="S61" i="8"/>
  <c r="R61" i="8"/>
  <c r="Q61" i="8"/>
  <c r="P61" i="8"/>
  <c r="V60" i="8"/>
  <c r="U60" i="8"/>
  <c r="T60" i="8"/>
  <c r="S60" i="8"/>
  <c r="R60" i="8"/>
  <c r="Q60" i="8"/>
  <c r="P60" i="8"/>
  <c r="V59" i="8"/>
  <c r="U59" i="8"/>
  <c r="T59" i="8"/>
  <c r="S59" i="8"/>
  <c r="R59" i="8"/>
  <c r="Q59" i="8"/>
  <c r="P59" i="8"/>
  <c r="V58" i="8"/>
  <c r="U58" i="8"/>
  <c r="T58" i="8"/>
  <c r="S58" i="8"/>
  <c r="R58" i="8"/>
  <c r="Q58" i="8"/>
  <c r="P58" i="8"/>
  <c r="V57" i="8"/>
  <c r="U57" i="8"/>
  <c r="T57" i="8"/>
  <c r="S57" i="8"/>
  <c r="R57" i="8"/>
  <c r="Q57" i="8"/>
  <c r="P57" i="8"/>
  <c r="V56" i="8"/>
  <c r="U56" i="8"/>
  <c r="T56" i="8"/>
  <c r="S56" i="8"/>
  <c r="R56" i="8"/>
  <c r="Q56" i="8"/>
  <c r="P56" i="8"/>
  <c r="V55" i="8"/>
  <c r="U55" i="8"/>
  <c r="T55" i="8"/>
  <c r="S55" i="8"/>
  <c r="R55" i="8"/>
  <c r="Q55" i="8"/>
  <c r="P55" i="8"/>
  <c r="V54" i="8"/>
  <c r="U54" i="8"/>
  <c r="T54" i="8"/>
  <c r="S54" i="8"/>
  <c r="R54" i="8"/>
  <c r="Q54" i="8"/>
  <c r="P54" i="8"/>
  <c r="V53" i="8"/>
  <c r="U53" i="8"/>
  <c r="T53" i="8"/>
  <c r="S53" i="8"/>
  <c r="R53" i="8"/>
  <c r="Q53" i="8"/>
  <c r="P53" i="8"/>
  <c r="V52" i="8"/>
  <c r="U52" i="8"/>
  <c r="T52" i="8"/>
  <c r="S52" i="8"/>
  <c r="R52" i="8"/>
  <c r="Q52" i="8"/>
  <c r="P52" i="8"/>
  <c r="V51" i="8"/>
  <c r="U51" i="8"/>
  <c r="T51" i="8"/>
  <c r="S51" i="8"/>
  <c r="R51" i="8"/>
  <c r="Q51" i="8"/>
  <c r="P51" i="8"/>
  <c r="V50" i="8"/>
  <c r="U50" i="8"/>
  <c r="T50" i="8"/>
  <c r="S50" i="8"/>
  <c r="R50" i="8"/>
  <c r="Q50" i="8"/>
  <c r="P50" i="8"/>
  <c r="V49" i="8"/>
  <c r="U49" i="8"/>
  <c r="T49" i="8"/>
  <c r="S49" i="8"/>
  <c r="R49" i="8"/>
  <c r="Q49" i="8"/>
  <c r="P49" i="8"/>
  <c r="V48" i="8"/>
  <c r="U48" i="8"/>
  <c r="T48" i="8"/>
  <c r="S48" i="8"/>
  <c r="R48" i="8"/>
  <c r="Q48" i="8"/>
  <c r="P48" i="8"/>
  <c r="V47" i="8"/>
  <c r="U47" i="8"/>
  <c r="T47" i="8"/>
  <c r="S47" i="8"/>
  <c r="R47" i="8"/>
  <c r="Q47" i="8"/>
  <c r="P47" i="8"/>
  <c r="V46" i="8"/>
  <c r="U46" i="8"/>
  <c r="T46" i="8"/>
  <c r="S46" i="8"/>
  <c r="R46" i="8"/>
  <c r="Q46" i="8"/>
  <c r="P46" i="8"/>
  <c r="V45" i="8"/>
  <c r="U45" i="8"/>
  <c r="T45" i="8"/>
  <c r="S45" i="8"/>
  <c r="R45" i="8"/>
  <c r="Q45" i="8"/>
  <c r="P45" i="8"/>
  <c r="V44" i="8"/>
  <c r="U44" i="8"/>
  <c r="T44" i="8"/>
  <c r="S44" i="8"/>
  <c r="R44" i="8"/>
  <c r="Q44" i="8"/>
  <c r="P44" i="8"/>
  <c r="V43" i="8"/>
  <c r="U43" i="8"/>
  <c r="T43" i="8"/>
  <c r="S43" i="8"/>
  <c r="R43" i="8"/>
  <c r="Q43" i="8"/>
  <c r="P43" i="8"/>
  <c r="V42" i="8"/>
  <c r="U42" i="8"/>
  <c r="T42" i="8"/>
  <c r="S42" i="8"/>
  <c r="R42" i="8"/>
  <c r="Q42" i="8"/>
  <c r="P42" i="8"/>
  <c r="V41" i="8"/>
  <c r="U41" i="8"/>
  <c r="T41" i="8"/>
  <c r="S41" i="8"/>
  <c r="R41" i="8"/>
  <c r="Q41" i="8"/>
  <c r="P41" i="8"/>
  <c r="V40" i="8"/>
  <c r="U40" i="8"/>
  <c r="T40" i="8"/>
  <c r="S40" i="8"/>
  <c r="R40" i="8"/>
  <c r="Q40" i="8"/>
  <c r="P40" i="8"/>
  <c r="V39" i="8"/>
  <c r="U39" i="8"/>
  <c r="T39" i="8"/>
  <c r="S39" i="8"/>
  <c r="R39" i="8"/>
  <c r="Q39" i="8"/>
  <c r="P39" i="8"/>
  <c r="V38" i="8"/>
  <c r="U38" i="8"/>
  <c r="T38" i="8"/>
  <c r="S38" i="8"/>
  <c r="R38" i="8"/>
  <c r="Q38" i="8"/>
  <c r="P38" i="8"/>
  <c r="V37" i="8"/>
  <c r="U37" i="8"/>
  <c r="T37" i="8"/>
  <c r="S37" i="8"/>
  <c r="R37" i="8"/>
  <c r="Q37" i="8"/>
  <c r="P37" i="8"/>
  <c r="V36" i="8"/>
  <c r="U36" i="8"/>
  <c r="T36" i="8"/>
  <c r="S36" i="8"/>
  <c r="R36" i="8"/>
  <c r="Q36" i="8"/>
  <c r="P36" i="8"/>
  <c r="V35" i="8"/>
  <c r="U35" i="8"/>
  <c r="T35" i="8"/>
  <c r="S35" i="8"/>
  <c r="R35" i="8"/>
  <c r="Q35" i="8"/>
  <c r="P35" i="8"/>
  <c r="V34" i="8"/>
  <c r="U34" i="8"/>
  <c r="T34" i="8"/>
  <c r="S34" i="8"/>
  <c r="R34" i="8"/>
  <c r="Q34" i="8"/>
  <c r="P34" i="8" l="1"/>
  <c r="V33" i="8"/>
  <c r="U33" i="8"/>
  <c r="T33" i="8"/>
  <c r="S33" i="8"/>
  <c r="R33" i="8"/>
  <c r="Q33" i="8"/>
  <c r="P33" i="8"/>
  <c r="V32" i="8"/>
  <c r="U32" i="8"/>
  <c r="T32" i="8"/>
  <c r="S32" i="8"/>
  <c r="R32" i="8"/>
  <c r="Q32" i="8"/>
  <c r="P32" i="8"/>
  <c r="V31" i="8"/>
  <c r="U31" i="8"/>
  <c r="T31" i="8"/>
  <c r="S31" i="8"/>
  <c r="R31" i="8"/>
  <c r="Q31" i="8"/>
  <c r="P31" i="8"/>
  <c r="V30" i="8"/>
  <c r="U30" i="8"/>
  <c r="T30" i="8"/>
  <c r="S30" i="8"/>
  <c r="R30" i="8"/>
  <c r="Q30" i="8"/>
  <c r="P30" i="8"/>
  <c r="V29" i="8"/>
  <c r="U29" i="8"/>
  <c r="T29" i="8"/>
  <c r="S29" i="8"/>
  <c r="R29" i="8"/>
  <c r="Q29" i="8"/>
  <c r="P29" i="8"/>
  <c r="V28" i="8"/>
  <c r="U28" i="8"/>
  <c r="T28" i="8"/>
  <c r="S28" i="8"/>
  <c r="R28" i="8"/>
  <c r="Q28" i="8"/>
  <c r="P28" i="8"/>
  <c r="V27" i="8"/>
  <c r="U27" i="8"/>
  <c r="T27" i="8"/>
  <c r="S27" i="8"/>
  <c r="R27" i="8"/>
  <c r="Q27" i="8"/>
  <c r="P27" i="8"/>
  <c r="V26" i="8"/>
  <c r="U26" i="8"/>
  <c r="T26" i="8"/>
  <c r="S26" i="8"/>
  <c r="R26" i="8"/>
  <c r="Q26" i="8"/>
  <c r="P26" i="8"/>
  <c r="V25" i="8"/>
  <c r="U25" i="8"/>
  <c r="T25" i="8"/>
  <c r="S25" i="8"/>
  <c r="R25" i="8"/>
  <c r="Q25" i="8"/>
  <c r="P25" i="8"/>
  <c r="V24" i="8"/>
  <c r="U24" i="8"/>
  <c r="T24" i="8"/>
  <c r="S24" i="8"/>
  <c r="R24" i="8"/>
  <c r="Q24" i="8"/>
  <c r="P24" i="8"/>
  <c r="V23" i="8"/>
  <c r="U23" i="8"/>
  <c r="T23" i="8"/>
  <c r="S23" i="8"/>
  <c r="R23" i="8"/>
  <c r="Q23" i="8"/>
  <c r="P23" i="8"/>
  <c r="V22" i="8"/>
  <c r="U22" i="8"/>
  <c r="T22" i="8"/>
  <c r="S22" i="8"/>
  <c r="R22" i="8"/>
  <c r="Q22" i="8"/>
  <c r="P22" i="8"/>
  <c r="V21" i="8"/>
  <c r="U21" i="8"/>
  <c r="T21" i="8"/>
  <c r="S21" i="8"/>
  <c r="R21" i="8"/>
  <c r="Q21" i="8"/>
  <c r="P21" i="8"/>
  <c r="V20" i="8"/>
  <c r="U20" i="8"/>
  <c r="T20" i="8"/>
  <c r="S20" i="8"/>
  <c r="R20" i="8"/>
  <c r="Q20" i="8"/>
  <c r="P20" i="8"/>
  <c r="V19" i="8"/>
  <c r="U19" i="8"/>
  <c r="T19" i="8"/>
  <c r="S19" i="8"/>
  <c r="R19" i="8"/>
  <c r="Q19" i="8"/>
  <c r="P19" i="8"/>
  <c r="V18" i="8"/>
  <c r="U18" i="8"/>
  <c r="T18" i="8"/>
  <c r="S18" i="8"/>
  <c r="R18" i="8"/>
  <c r="Q18" i="8"/>
  <c r="P18" i="8"/>
  <c r="V17" i="8"/>
  <c r="U17" i="8"/>
  <c r="T17" i="8"/>
  <c r="S17" i="8"/>
  <c r="R17" i="8"/>
  <c r="Q17" i="8"/>
  <c r="P17" i="8"/>
  <c r="V16" i="8"/>
  <c r="U16" i="8"/>
  <c r="T16" i="8"/>
  <c r="S16" i="8"/>
  <c r="R16" i="8"/>
  <c r="Q16" i="8"/>
  <c r="P16" i="8"/>
  <c r="V15" i="8"/>
  <c r="U15" i="8"/>
  <c r="T15" i="8"/>
  <c r="S15" i="8"/>
  <c r="R15" i="8"/>
  <c r="Q15" i="8"/>
  <c r="P15" i="8"/>
  <c r="V14" i="8"/>
  <c r="U14" i="8"/>
  <c r="T14" i="8"/>
  <c r="S14" i="8"/>
  <c r="R14" i="8"/>
  <c r="Q14" i="8"/>
  <c r="P14" i="8"/>
  <c r="V13" i="8"/>
  <c r="U13" i="8"/>
  <c r="T13" i="8"/>
  <c r="S13" i="8"/>
  <c r="R13" i="8"/>
  <c r="Q13" i="8"/>
  <c r="P13" i="8"/>
  <c r="V12" i="8"/>
  <c r="U12" i="8"/>
  <c r="T12" i="8"/>
  <c r="S12" i="8"/>
  <c r="R12" i="8"/>
  <c r="Q12" i="8"/>
  <c r="P12" i="8"/>
  <c r="V11" i="8"/>
  <c r="U11" i="8"/>
  <c r="T11" i="8"/>
  <c r="S11" i="8"/>
  <c r="R11" i="8"/>
  <c r="Q11" i="8"/>
  <c r="P11" i="8"/>
  <c r="V10" i="8"/>
  <c r="U10" i="8"/>
  <c r="T10" i="8"/>
  <c r="S10" i="8"/>
  <c r="R10" i="8"/>
  <c r="Q10" i="8"/>
  <c r="P10" i="8"/>
  <c r="V9" i="8"/>
  <c r="U9" i="8"/>
  <c r="T9" i="8"/>
  <c r="S9" i="8"/>
  <c r="R9" i="8"/>
  <c r="Q9" i="8"/>
  <c r="P9" i="8"/>
  <c r="V8" i="8"/>
  <c r="U8" i="8"/>
  <c r="T8" i="8"/>
  <c r="S8" i="8"/>
  <c r="R8" i="8"/>
  <c r="Q8" i="8"/>
  <c r="P8" i="8"/>
  <c r="V7" i="8"/>
  <c r="U7" i="8"/>
  <c r="T7" i="8"/>
  <c r="S7" i="8"/>
  <c r="R7" i="8"/>
  <c r="Q7" i="8"/>
  <c r="P7" i="8"/>
  <c r="V6" i="8"/>
  <c r="U6" i="8"/>
  <c r="T6" i="8"/>
  <c r="S6" i="8"/>
  <c r="R6" i="8"/>
  <c r="Q6" i="8"/>
  <c r="P6" i="8"/>
  <c r="V5" i="8"/>
  <c r="U5" i="8"/>
  <c r="T5" i="8"/>
  <c r="S5" i="8"/>
  <c r="R5" i="8"/>
  <c r="Q5" i="8"/>
  <c r="P5" i="8" l="1"/>
  <c r="V4" i="8"/>
  <c r="U4" i="8"/>
  <c r="T4" i="8"/>
  <c r="S4" i="8"/>
  <c r="R4" i="8"/>
  <c r="Q4" i="8"/>
  <c r="P4" i="8"/>
</calcChain>
</file>

<file path=xl/sharedStrings.xml><?xml version="1.0" encoding="utf-8"?>
<sst xmlns="http://schemas.openxmlformats.org/spreadsheetml/2006/main" count="2270" uniqueCount="442">
  <si>
    <t>unità  pH</t>
  </si>
  <si>
    <t>NTU</t>
  </si>
  <si>
    <t>mg/l Pt/Co</t>
  </si>
  <si>
    <t>µS/cm</t>
  </si>
  <si>
    <t>mg/l</t>
  </si>
  <si>
    <t>F°</t>
  </si>
  <si>
    <t xml:space="preserve">PH </t>
  </si>
  <si>
    <t>Torbidità </t>
  </si>
  <si>
    <t>Colore</t>
  </si>
  <si>
    <t>Conducibilità</t>
  </si>
  <si>
    <t>Salinità</t>
  </si>
  <si>
    <t>Cloruro</t>
  </si>
  <si>
    <t>Solfato</t>
  </si>
  <si>
    <t>Nitrato</t>
  </si>
  <si>
    <t>Calcio</t>
  </si>
  <si>
    <t>Magnesio</t>
  </si>
  <si>
    <t>Sodio</t>
  </si>
  <si>
    <t>Potassio</t>
  </si>
  <si>
    <t>Litio</t>
  </si>
  <si>
    <t>Ferro</t>
  </si>
  <si>
    <t xml:space="preserve">Alluminio </t>
  </si>
  <si>
    <t>Manganese</t>
  </si>
  <si>
    <t>Arsenico</t>
  </si>
  <si>
    <t>Cadmio</t>
  </si>
  <si>
    <t>Nichel</t>
  </si>
  <si>
    <t>Piombo</t>
  </si>
  <si>
    <t>Bicarbonato</t>
  </si>
  <si>
    <t>Durezza</t>
  </si>
  <si>
    <t>Ammoniaca totale</t>
  </si>
  <si>
    <t>Cloro libero</t>
  </si>
  <si>
    <t>Fluoruro</t>
  </si>
  <si>
    <t>Nitrito</t>
  </si>
  <si>
    <t>D4</t>
  </si>
  <si>
    <t>ASSEMINI</t>
  </si>
  <si>
    <t>CAGLIARI</t>
  </si>
  <si>
    <t>CASTIADAS</t>
  </si>
  <si>
    <t>DECIMOMANNU</t>
  </si>
  <si>
    <t>DECIMOPUTZU</t>
  </si>
  <si>
    <t>DOMUS DE MARIA</t>
  </si>
  <si>
    <t>ELMAS</t>
  </si>
  <si>
    <t>MONSERRATO</t>
  </si>
  <si>
    <t>MURAVERA</t>
  </si>
  <si>
    <t>QUARTUCCIU</t>
  </si>
  <si>
    <t xml:space="preserve">SAN VITO </t>
  </si>
  <si>
    <t>SAN VITO fraz TUERRA, SAN PRIAMO</t>
  </si>
  <si>
    <t>SELARGIUS</t>
  </si>
  <si>
    <t>SESTU</t>
  </si>
  <si>
    <t>UTA</t>
  </si>
  <si>
    <t>VILLAPUTZU + PORTO CORALLO</t>
  </si>
  <si>
    <t>VILLAPUTZU fraz QUIRRA</t>
  </si>
  <si>
    <t>VILLASIMIUS</t>
  </si>
  <si>
    <t>VILLASPECIOSA</t>
  </si>
  <si>
    <t>LAB.CA</t>
  </si>
  <si>
    <t>D1</t>
  </si>
  <si>
    <t>Alcalinità</t>
  </si>
  <si>
    <t>BUGGERRU</t>
  </si>
  <si>
    <t>CALASETTA + CUSSORGIA</t>
  </si>
  <si>
    <t>CARLOFORTE</t>
  </si>
  <si>
    <t>GIBA + VILLARIOS</t>
  </si>
  <si>
    <t>IGLESIAS fraz CORONGIU, BAREGA</t>
  </si>
  <si>
    <t>IGLESIAS fraz S.BENEDETTO</t>
  </si>
  <si>
    <t>MASAINAS + IS SOLINAS, IS FIASCUS</t>
  </si>
  <si>
    <t>MUSEI</t>
  </si>
  <si>
    <t>NARCAO + TERRUBIA, RIO MURTAS</t>
  </si>
  <si>
    <t>NARCAO fraz TERRASEO</t>
  </si>
  <si>
    <t>PISCINAS</t>
  </si>
  <si>
    <t>PORTOSCUSO + PARINGIANU</t>
  </si>
  <si>
    <t>SANT'ANTIOCO</t>
  </si>
  <si>
    <t>SG SUERGIU fraz PALMAS</t>
  </si>
  <si>
    <t>TRATALIAS</t>
  </si>
  <si>
    <t>VILLAMASSARGIA</t>
  </si>
  <si>
    <t>VILLAPERUCCIO</t>
  </si>
  <si>
    <t>D2</t>
  </si>
  <si>
    <t>D3</t>
  </si>
  <si>
    <t>ALBAGIARA</t>
  </si>
  <si>
    <t>ALLAI</t>
  </si>
  <si>
    <t>ARBUS fraz INGURTOSU</t>
  </si>
  <si>
    <t>ARMUNGIA</t>
  </si>
  <si>
    <t>ASSOLO</t>
  </si>
  <si>
    <t>ASUNI</t>
  </si>
  <si>
    <t>BALLAO</t>
  </si>
  <si>
    <t>BARADILI</t>
  </si>
  <si>
    <t>BARESSA</t>
  </si>
  <si>
    <t>BARRALI</t>
  </si>
  <si>
    <t>BARUMINI</t>
  </si>
  <si>
    <t>COLLINAS</t>
  </si>
  <si>
    <t>CURCURIS</t>
  </si>
  <si>
    <t>DOLIANOVA</t>
  </si>
  <si>
    <t>DONORI</t>
  </si>
  <si>
    <t>ESCOLCA</t>
  </si>
  <si>
    <t>ESTERZILI</t>
  </si>
  <si>
    <t>FURTEI</t>
  </si>
  <si>
    <t>GENONI</t>
  </si>
  <si>
    <t>GENURI</t>
  </si>
  <si>
    <t>GERGEI</t>
  </si>
  <si>
    <t>GESICO</t>
  </si>
  <si>
    <t>GESTURI</t>
  </si>
  <si>
    <t>GONI</t>
  </si>
  <si>
    <t>GONNOSCODINA</t>
  </si>
  <si>
    <t>GONNOSFANADIGA</t>
  </si>
  <si>
    <t>GONNOSNO' + FIGU</t>
  </si>
  <si>
    <t>GONNOSTRAMATZA</t>
  </si>
  <si>
    <t>GUAMAGGIORE</t>
  </si>
  <si>
    <t>GUASILA</t>
  </si>
  <si>
    <t>GUSPINI</t>
  </si>
  <si>
    <t>GUSPINI fraz SA ZEPPARA</t>
  </si>
  <si>
    <t>ISILI</t>
  </si>
  <si>
    <t>LACONI + SANTA SOFIA</t>
  </si>
  <si>
    <t>LACONI fraz CRASTU</t>
  </si>
  <si>
    <t>LAS PLASSAS + PAULI ARRUIS</t>
  </si>
  <si>
    <t>LUNAMATRONA</t>
  </si>
  <si>
    <t>MANDAS</t>
  </si>
  <si>
    <t>MASULLAS</t>
  </si>
  <si>
    <t>MOGORELLA</t>
  </si>
  <si>
    <t>MOGORO</t>
  </si>
  <si>
    <t>MOGORO fraz MORIMENTA</t>
  </si>
  <si>
    <t>MONASTIR</t>
  </si>
  <si>
    <t>MORGONGIORI</t>
  </si>
  <si>
    <t>NURALLAO</t>
  </si>
  <si>
    <t>NURAMINIS + VILLAGRECA</t>
  </si>
  <si>
    <t>NURECI</t>
  </si>
  <si>
    <t>NURRI</t>
  </si>
  <si>
    <t>ORROLI</t>
  </si>
  <si>
    <t>ORTACESUS</t>
  </si>
  <si>
    <t>PABILLONIS</t>
  </si>
  <si>
    <t>PAU</t>
  </si>
  <si>
    <t>PAULI ARBAREI</t>
  </si>
  <si>
    <t>PIMENTEL</t>
  </si>
  <si>
    <t>POMPU</t>
  </si>
  <si>
    <t>RUINAS</t>
  </si>
  <si>
    <t>SADALI</t>
  </si>
  <si>
    <t>SAMASSI</t>
  </si>
  <si>
    <t>SAMATZAI</t>
  </si>
  <si>
    <t>SAMUGHEO</t>
  </si>
  <si>
    <t>SAN BASILIO</t>
  </si>
  <si>
    <t>SAN GAVINO MONREALE</t>
  </si>
  <si>
    <t>SAN NICOLO' GERREI</t>
  </si>
  <si>
    <t>SAN SPERATE</t>
  </si>
  <si>
    <t>SANLURI</t>
  </si>
  <si>
    <t>SARDARA</t>
  </si>
  <si>
    <t>SEGARIU</t>
  </si>
  <si>
    <t>SELEGAS + SEUNI</t>
  </si>
  <si>
    <t>SENIS</t>
  </si>
  <si>
    <t>SERDIANA</t>
  </si>
  <si>
    <t>SERRENTI</t>
  </si>
  <si>
    <t>SERRI</t>
  </si>
  <si>
    <t>SETZU</t>
  </si>
  <si>
    <t>SEULO</t>
  </si>
  <si>
    <t>SIDDI</t>
  </si>
  <si>
    <t>SILIQUA</t>
  </si>
  <si>
    <t>SILIUS</t>
  </si>
  <si>
    <t>SIMALA</t>
  </si>
  <si>
    <t>SINI</t>
  </si>
  <si>
    <t>SIRIS</t>
  </si>
  <si>
    <t>SOLEMINIS</t>
  </si>
  <si>
    <t>SUELLI</t>
  </si>
  <si>
    <t>TUILI</t>
  </si>
  <si>
    <t>TURRI</t>
  </si>
  <si>
    <t>USELLUS + ESCOVEDU</t>
  </si>
  <si>
    <t>USSANA</t>
  </si>
  <si>
    <t>USSARAMANNA</t>
  </si>
  <si>
    <t>VALLERMOSA</t>
  </si>
  <si>
    <t>VILLA VERDE</t>
  </si>
  <si>
    <t>VILLACIDRO</t>
  </si>
  <si>
    <t>VILLAMAR</t>
  </si>
  <si>
    <t>VILLANOVA TULO</t>
  </si>
  <si>
    <t>VILLANOVAFORRU</t>
  </si>
  <si>
    <t>VILLANOVAFRANCA</t>
  </si>
  <si>
    <t>VILLASALTO</t>
  </si>
  <si>
    <t>VILLASOR</t>
  </si>
  <si>
    <t>S.A. FRIUS</t>
  </si>
  <si>
    <t>SANTA GIUSTA + CIRRAS</t>
  </si>
  <si>
    <t>SIAMANNA</t>
  </si>
  <si>
    <t>SIAPICCIA</t>
  </si>
  <si>
    <t>URAS</t>
  </si>
  <si>
    <t>VILLAURBANA</t>
  </si>
  <si>
    <t>ESCALAPLANO</t>
  </si>
  <si>
    <t>PERDASDEFOGU</t>
  </si>
  <si>
    <t>D8</t>
  </si>
  <si>
    <t>CAPOTERRA  (SOLO POGGIO DEI PINI)</t>
  </si>
  <si>
    <t>SANTADI + IS LOIS, BARRANCU MANNU, BARRUA, TERRESOLI</t>
  </si>
  <si>
    <t>METALLI</t>
  </si>
  <si>
    <t>DOMUS DE MARIA fraz. CHIA</t>
  </si>
  <si>
    <t>PULA + SAN MARGHERITA + PINUS VILLAGE</t>
  </si>
  <si>
    <t>SETTIMO S.PIETRO</t>
  </si>
  <si>
    <t>VILLA S.PIETRO</t>
  </si>
  <si>
    <t>IGLESIAS + BINDUA + NEBIDA</t>
  </si>
  <si>
    <t>PERDAXIUS + MITZA JUSTA + PESUS</t>
  </si>
  <si>
    <t>ARBUS fraz S.A. SANTADI, TORRE DEI CORSARI, PISTIS</t>
  </si>
  <si>
    <t>SENORBI + SISINI + ARIXI</t>
  </si>
  <si>
    <t>SAN NICOLO' D'ARCIDANO</t>
  </si>
  <si>
    <t>TEULADA (solo litorale)</t>
  </si>
  <si>
    <t>BURCEI (solo serbatoio)</t>
  </si>
  <si>
    <t>SARROCH + PERD'E SALI + Villaggio MORATTI</t>
  </si>
  <si>
    <t>MURAVERA fraz COSTA REI, CAPO FERRRATO</t>
  </si>
  <si>
    <t>GONNESA +  NORMANN</t>
  </si>
  <si>
    <t>SANTADI fraz IS CATTAS, CRABI, IS ZUDDAS</t>
  </si>
  <si>
    <t>ARBUS + fraz MONTEVECCHIO</t>
  </si>
  <si>
    <t>ALES + fraz ZEPPARA</t>
  </si>
  <si>
    <t>VILLA S. ANTONIO</t>
  </si>
  <si>
    <t>Nota: Comune+frazione= media fra comune principale e frazione con stesso approvvigionamento</t>
  </si>
  <si>
    <t>Nota: Comune fraz. = media solo su frazione con approvvigionamento diverso dal comune di appartenenza</t>
  </si>
  <si>
    <t>CARBONIA fraz CAPUT ACQUAS, BACU ABIS</t>
  </si>
  <si>
    <t>CARBONIA + CORTOGHIANA</t>
  </si>
  <si>
    <t>PALMAS ARBOREA + TIRIA</t>
  </si>
  <si>
    <t>GONNESA fraz.  N.FIGUS</t>
  </si>
  <si>
    <t>SG SUERGIU + MATZACCARA + IS URIGUS</t>
  </si>
  <si>
    <t>QUARTU  S.ELENA</t>
  </si>
  <si>
    <t>MARACALAGONIS + TORRE DELLE STELLE</t>
  </si>
  <si>
    <t>SIURGUS DONIGALA</t>
  </si>
  <si>
    <t>NURAGUS + LIXIUS</t>
  </si>
  <si>
    <t>TERRALBA + TANCA MARCHESA, MARCEDDI'</t>
  </si>
  <si>
    <t>MARRUBIU + S.ANNA, IS BANGIUS</t>
  </si>
  <si>
    <t>ARBOREA + LURI, TORREVECCHIA, POMPONGIAS</t>
  </si>
  <si>
    <t>ABBASANTA</t>
  </si>
  <si>
    <t>&lt;0.001</t>
  </si>
  <si>
    <t>&lt;0.050</t>
  </si>
  <si>
    <t>&lt;0.010</t>
  </si>
  <si>
    <t>&lt;0.005</t>
  </si>
  <si>
    <t>&lt;0.002</t>
  </si>
  <si>
    <t>&lt;0.10</t>
  </si>
  <si>
    <t>&lt;0.1</t>
  </si>
  <si>
    <t>CABRAS</t>
  </si>
  <si>
    <t>CUGLIERI</t>
  </si>
  <si>
    <t>DOMUSNOVAS CANALES 
(Norbello)</t>
  </si>
  <si>
    <t>DUALCHI</t>
  </si>
  <si>
    <t>GHILARZA</t>
  </si>
  <si>
    <t>MACOMER</t>
  </si>
  <si>
    <t>MASSAMA 
(Oristano)</t>
  </si>
  <si>
    <t>MILIS</t>
  </si>
  <si>
    <t>MULARGIA</t>
  </si>
  <si>
    <t>NARBOLIA</t>
  </si>
  <si>
    <t>NORAGUGUME</t>
  </si>
  <si>
    <t>NORBELLO</t>
  </si>
  <si>
    <t>NURACHI</t>
  </si>
  <si>
    <t>NURAXINIEDDU 
(Oristano)</t>
  </si>
  <si>
    <t>ORISTANO</t>
  </si>
  <si>
    <t>RIOLA 
SARDO</t>
  </si>
  <si>
    <t xml:space="preserve">
S.CATERINA DI PITTINURI 
(Cuglieri)</t>
  </si>
  <si>
    <t>S'ARCHITTU 
(Cuglieri)</t>
  </si>
  <si>
    <t>SEDILO</t>
  </si>
  <si>
    <t>SENEGHE</t>
  </si>
  <si>
    <t>SILÌ</t>
  </si>
  <si>
    <t>SINDIA</t>
  </si>
  <si>
    <t xml:space="preserve">SODDÌ </t>
  </si>
  <si>
    <t>SOLANAS
(Cabras)</t>
  </si>
  <si>
    <t xml:space="preserve">TADASUNI </t>
  </si>
  <si>
    <t>TORREGRANDE 
(Oristano)</t>
  </si>
  <si>
    <t>TRAMATZA</t>
  </si>
  <si>
    <t xml:space="preserve">ZEDDIANI </t>
  </si>
  <si>
    <t>ZURÌ 
(Ghilarza)</t>
  </si>
  <si>
    <t>ARBATAX</t>
  </si>
  <si>
    <t>ARDALI</t>
  </si>
  <si>
    <t>BARISARDO</t>
  </si>
  <si>
    <t>BARISARDO "SA MARINA"</t>
  </si>
  <si>
    <t>BAUNEI</t>
  </si>
  <si>
    <t>CARDEDU</t>
  </si>
  <si>
    <t>ELINI</t>
  </si>
  <si>
    <t>GAIRO SANT'ELENA</t>
  </si>
  <si>
    <t>GAIRO TAQUISARA</t>
  </si>
  <si>
    <t>GIRASOLE</t>
  </si>
  <si>
    <t>ILBONO</t>
  </si>
  <si>
    <t>JERZU</t>
  </si>
  <si>
    <t>LANUSEI</t>
  </si>
  <si>
    <t>LOCERI</t>
  </si>
  <si>
    <t>OSINI</t>
  </si>
  <si>
    <t>SANTA 
MARIA NAVARRESE</t>
  </si>
  <si>
    <t>TALANA</t>
  </si>
  <si>
    <t>TORTOLÌ</t>
  </si>
  <si>
    <t>TRIEI</t>
  </si>
  <si>
    <t>URZULEI</t>
  </si>
  <si>
    <t>ULASSAI</t>
  </si>
  <si>
    <t>USSASSAI</t>
  </si>
  <si>
    <t>LAB.CA-NU</t>
  </si>
  <si>
    <t xml:space="preserve">LAB.NU II </t>
  </si>
  <si>
    <t>unità pH</t>
  </si>
  <si>
    <t>mg/l
Pt/Co</t>
  </si>
  <si>
    <t>°F</t>
  </si>
  <si>
    <t>D5</t>
  </si>
  <si>
    <t>ALÀ 
DEI SARDI</t>
  </si>
  <si>
    <t>ARDAULI</t>
  </si>
  <si>
    <t>ARITZO</t>
  </si>
  <si>
    <t>SCH_1</t>
  </si>
  <si>
    <t>ATZARA</t>
  </si>
  <si>
    <t>AUSTIS</t>
  </si>
  <si>
    <t>BELVÌ</t>
  </si>
  <si>
    <t>BENETUTTI</t>
  </si>
  <si>
    <t>BIDONÌ</t>
  </si>
  <si>
    <t>BITTI</t>
  </si>
  <si>
    <t>BOLOTANA</t>
  </si>
  <si>
    <t>BONO</t>
  </si>
  <si>
    <t>BRUNELLA (Torpè)</t>
  </si>
  <si>
    <t>BUDDUSÒ</t>
  </si>
  <si>
    <t>BUDONI</t>
  </si>
  <si>
    <t>BUSACHI</t>
  </si>
  <si>
    <t>CALA GONONE</t>
  </si>
  <si>
    <t>CALA LIBEROTTO (Orosei)</t>
  </si>
  <si>
    <t>DESULO</t>
  </si>
  <si>
    <t>DORGALI</t>
  </si>
  <si>
    <t>FONNI</t>
  </si>
  <si>
    <t>GALTELLÌ</t>
  </si>
  <si>
    <t>GAVOI</t>
  </si>
  <si>
    <t>ILLORAI</t>
  </si>
  <si>
    <t>IRGOLI</t>
  </si>
  <si>
    <t>LA CALETTA 
(Siniscola)</t>
  </si>
  <si>
    <t>LEI</t>
  </si>
  <si>
    <t>LOCULI</t>
  </si>
  <si>
    <t>LODÈ</t>
  </si>
  <si>
    <t>LODINE</t>
  </si>
  <si>
    <t>LULA</t>
  </si>
  <si>
    <t>MAMOIADA</t>
  </si>
  <si>
    <t>NEONELI</t>
  </si>
  <si>
    <t>NUGHEDU SANTA VITTORIA</t>
  </si>
  <si>
    <t>NULE</t>
  </si>
  <si>
    <t>NUORO</t>
  </si>
  <si>
    <t>OLIENA</t>
  </si>
  <si>
    <t>OLLOLAI</t>
  </si>
  <si>
    <t>ONANÌ</t>
  </si>
  <si>
    <t>ONIFAI</t>
  </si>
  <si>
    <t>ONIFERI</t>
  </si>
  <si>
    <t>ORANI</t>
  </si>
  <si>
    <t>ORGOSOLO</t>
  </si>
  <si>
    <t>OROSEI</t>
  </si>
  <si>
    <t>OROTELLI</t>
  </si>
  <si>
    <t xml:space="preserve">ORTUERI </t>
  </si>
  <si>
    <t>ORUNE</t>
  </si>
  <si>
    <t>OSIDDA</t>
  </si>
  <si>
    <t>OTTANA</t>
  </si>
  <si>
    <t>OTTIOLU</t>
  </si>
  <si>
    <t>OVODDA</t>
  </si>
  <si>
    <t xml:space="preserve">POSADA </t>
  </si>
  <si>
    <t>SAN GIOVANNI
(Posada)</t>
  </si>
  <si>
    <t>SAN TEODORO</t>
  </si>
  <si>
    <t>MONTE PETROSU (San Teodoro)</t>
  </si>
  <si>
    <t>SANTA LUCIA (Siniscola)</t>
  </si>
  <si>
    <t>SARULE</t>
  </si>
  <si>
    <t>SILANUS</t>
  </si>
  <si>
    <t xml:space="preserve">SINISCOLA </t>
  </si>
  <si>
    <t>SORGENTE 
SU GOLOGONE</t>
  </si>
  <si>
    <t>SORGONO</t>
  </si>
  <si>
    <t>SORRADILE</t>
  </si>
  <si>
    <t>TALAVA'
(Torpè)</t>
  </si>
  <si>
    <t>TETI</t>
  </si>
  <si>
    <t>TIANA</t>
  </si>
  <si>
    <t>TONARA</t>
  </si>
  <si>
    <t>TORPE'</t>
  </si>
  <si>
    <t>ULA TIRSO</t>
  </si>
  <si>
    <t>BOSA</t>
  </si>
  <si>
    <t>FLUSSIO</t>
  </si>
  <si>
    <t>MAGOMADAS</t>
  </si>
  <si>
    <t xml:space="preserve">MAGOMADAS SANTA MARIA DEL MARE </t>
  </si>
  <si>
    <t>MONTRESTA</t>
  </si>
  <si>
    <t>SCANO MONTIFERRO</t>
  </si>
  <si>
    <t>SAGAMA</t>
  </si>
  <si>
    <t>SENNARIOLO</t>
  </si>
  <si>
    <t>SUNI</t>
  </si>
  <si>
    <t>TINNURA</t>
  </si>
  <si>
    <t xml:space="preserve">TRESNURAGHES </t>
  </si>
  <si>
    <t xml:space="preserve">TRESNURAGHES  PORTO ALABE </t>
  </si>
  <si>
    <t>TORRE 
DEL POZZO - (Cuglieri)</t>
  </si>
  <si>
    <t>SAN GIOVANNI 
DI SINIS (Cabras)</t>
  </si>
  <si>
    <t>DONIGALA FENUGHEDU 
(Oristano)</t>
  </si>
  <si>
    <t>VILLANOVA M.</t>
  </si>
  <si>
    <t xml:space="preserve">VIDDALBA </t>
  </si>
  <si>
    <t xml:space="preserve">VALLEDORIA  </t>
  </si>
  <si>
    <t>USINI</t>
  </si>
  <si>
    <t>URI</t>
  </si>
  <si>
    <t xml:space="preserve">TULA SA SIA </t>
  </si>
  <si>
    <t>TULA</t>
  </si>
  <si>
    <t xml:space="preserve">TRINITA D'AGULTU  </t>
  </si>
  <si>
    <t>TORRALBA</t>
  </si>
  <si>
    <t>TISSI</t>
  </si>
  <si>
    <t>THIESI</t>
  </si>
  <si>
    <t xml:space="preserve">TERGU </t>
  </si>
  <si>
    <t xml:space="preserve">STINTINO </t>
  </si>
  <si>
    <t>SORSO</t>
  </si>
  <si>
    <t xml:space="preserve">SENNORI </t>
  </si>
  <si>
    <t>SEMESTENE</t>
  </si>
  <si>
    <t xml:space="preserve">SEDINI </t>
  </si>
  <si>
    <t xml:space="preserve">SASSARI Campanedda </t>
  </si>
  <si>
    <t xml:space="preserve">SASSARI Tottubella </t>
  </si>
  <si>
    <t xml:space="preserve">SASSARI E BORGATE </t>
  </si>
  <si>
    <t xml:space="preserve">S.MARIA COGHINAS </t>
  </si>
  <si>
    <t>ROMANA</t>
  </si>
  <si>
    <t>ROCCADORIA</t>
  </si>
  <si>
    <t xml:space="preserve">PUTIFIGARI </t>
  </si>
  <si>
    <t xml:space="preserve">POZZOMAGGIORE </t>
  </si>
  <si>
    <t xml:space="preserve">PORTO TORRES </t>
  </si>
  <si>
    <t xml:space="preserve">PLOAGHE </t>
  </si>
  <si>
    <t>PADRIA</t>
  </si>
  <si>
    <t>OZIERI</t>
  </si>
  <si>
    <t>OSSI</t>
  </si>
  <si>
    <t>OSILO santa Vittoria</t>
  </si>
  <si>
    <t xml:space="preserve">OSILO San Lorenzo </t>
  </si>
  <si>
    <t>OSILO</t>
  </si>
  <si>
    <t>OSCHIRI</t>
  </si>
  <si>
    <t xml:space="preserve">OLMEDO </t>
  </si>
  <si>
    <t>NULVI</t>
  </si>
  <si>
    <t xml:space="preserve">NUGHEDU </t>
  </si>
  <si>
    <t>MUROS</t>
  </si>
  <si>
    <t>MORES</t>
  </si>
  <si>
    <t xml:space="preserve">MARTIS </t>
  </si>
  <si>
    <t>MARA</t>
  </si>
  <si>
    <t xml:space="preserve">LAERRU </t>
  </si>
  <si>
    <t>ITTIRI</t>
  </si>
  <si>
    <t xml:space="preserve">ITTIREDDU </t>
  </si>
  <si>
    <t>GIAVE</t>
  </si>
  <si>
    <t>FLORINAS</t>
  </si>
  <si>
    <t>ERULA</t>
  </si>
  <si>
    <t xml:space="preserve">COSSOINE </t>
  </si>
  <si>
    <t xml:space="preserve">CODRONGIANUS </t>
  </si>
  <si>
    <t xml:space="preserve">CHIARAMONTI </t>
  </si>
  <si>
    <t>CASTELSARDO</t>
  </si>
  <si>
    <t xml:space="preserve">CARGEGHE </t>
  </si>
  <si>
    <t xml:space="preserve">BULZI </t>
  </si>
  <si>
    <t>BORUTTA</t>
  </si>
  <si>
    <t xml:space="preserve">BONORVA </t>
  </si>
  <si>
    <t>BONNANARO</t>
  </si>
  <si>
    <t>BERCHIDDA</t>
  </si>
  <si>
    <t>BANARI</t>
  </si>
  <si>
    <t xml:space="preserve">BADESI </t>
  </si>
  <si>
    <t xml:space="preserve">ARDARA </t>
  </si>
  <si>
    <t xml:space="preserve">Alghero SM. La Palma,Guardiagrande </t>
  </si>
  <si>
    <t xml:space="preserve">ALGHERO E BORGATE </t>
  </si>
  <si>
    <t>LAB.SS</t>
  </si>
  <si>
    <t>TEMPIO</t>
  </si>
  <si>
    <t>TELTI</t>
  </si>
  <si>
    <t>SANTA TERESA</t>
  </si>
  <si>
    <t>S.A.GALLURA</t>
  </si>
  <si>
    <t>PALAU</t>
  </si>
  <si>
    <t>PADRU</t>
  </si>
  <si>
    <t>OLBIA</t>
  </si>
  <si>
    <t>MONTI</t>
  </si>
  <si>
    <t>LA MADDALENA</t>
  </si>
  <si>
    <t>LURAS</t>
  </si>
  <si>
    <t>LUOGOSANTO</t>
  </si>
  <si>
    <t>LOIRI</t>
  </si>
  <si>
    <t>GOLFO ARANCI</t>
  </si>
  <si>
    <t>CALANGIANUS</t>
  </si>
  <si>
    <t>BORTIGIADAS</t>
  </si>
  <si>
    <t>ARZACHENA</t>
  </si>
  <si>
    <t>AGLIENTU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</si>
</sst>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onsolas"/>
      <family val="3"/>
    </font>
    <font>
      <sz val="10"/>
      <name val="Arial"/>
      <family val="2"/>
    </font>
    <font>
      <sz val="11"/>
      <color theme="1"/>
      <name val="Consolas"/>
      <family val="3"/>
    </font>
    <font>
      <sz val="9"/>
      <name val="Consolas"/>
      <family val="3"/>
    </font>
    <font>
      <sz val="9"/>
      <name val="Franklin Gothic Medium Cond"/>
      <family val="2"/>
    </font>
    <font>
      <b/>
      <sz val="9"/>
      <name val="Consolas"/>
      <family val="3"/>
    </font>
    <font>
      <b/>
      <sz val="10"/>
      <name val="Consolas"/>
      <family val="3"/>
    </font>
    <font>
      <sz val="10"/>
      <color theme="1"/>
      <name val="Consolas"/>
      <family val="3"/>
    </font>
    <font>
      <b/>
      <sz val="48"/>
      <color theme="1"/>
      <name val="Consolas"/>
      <family val="3"/>
    </font>
    <font>
      <b/>
      <sz val="11"/>
      <name val="Verdana"/>
      <family val="2"/>
    </font>
    <font>
      <b/>
      <sz val="11"/>
      <name val="Consolas"/>
      <family val="3"/>
    </font>
    <font>
      <b/>
      <sz val="18"/>
      <color theme="1"/>
      <name val="Consolas"/>
      <family val="3"/>
    </font>
    <font>
      <sz val="12"/>
      <color theme="1"/>
      <name val="Consolas"/>
      <family val="3"/>
    </font>
    <font>
      <sz val="11"/>
      <color theme="0"/>
      <name val="Consolas"/>
      <family val="3"/>
    </font>
    <font>
      <sz val="16"/>
      <name val="Consolas"/>
      <family val="3"/>
    </font>
    <font>
      <sz val="10"/>
      <name val="Consolas"/>
      <family val="3"/>
    </font>
    <font>
      <sz val="11"/>
      <name val="Consolas"/>
      <family val="3"/>
    </font>
    <font>
      <b/>
      <sz val="28"/>
      <color theme="1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0" fontId="3" fillId="0" borderId="0" xfId="0" applyFont="1"/>
    <xf numFmtId="3" fontId="1" fillId="2" borderId="0" xfId="0" applyNumberFormat="1" applyFont="1" applyFill="1"/>
    <xf numFmtId="2" fontId="1" fillId="2" borderId="0" xfId="0" applyNumberFormat="1" applyFont="1" applyFill="1"/>
    <xf numFmtId="3" fontId="1" fillId="0" borderId="0" xfId="0" applyNumberFormat="1" applyFont="1"/>
    <xf numFmtId="0" fontId="4" fillId="3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5" fillId="0" borderId="6" xfId="1" applyFont="1" applyFill="1" applyBorder="1" applyAlignment="1">
      <alignment horizontal="center" vertical="center" wrapText="1"/>
    </xf>
    <xf numFmtId="0" fontId="1" fillId="0" borderId="5" xfId="0" applyFont="1" applyBorder="1"/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0" fillId="0" borderId="10" xfId="0" applyBorder="1"/>
    <xf numFmtId="166" fontId="0" fillId="0" borderId="10" xfId="0" applyNumberFormat="1" applyBorder="1"/>
    <xf numFmtId="1" fontId="0" fillId="0" borderId="10" xfId="0" applyNumberFormat="1" applyBorder="1"/>
    <xf numFmtId="0" fontId="5" fillId="6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1" fillId="0" borderId="0" xfId="0" applyFont="1" applyFill="1"/>
    <xf numFmtId="0" fontId="9" fillId="3" borderId="2" xfId="0" applyFont="1" applyFill="1" applyBorder="1" applyAlignment="1">
      <alignment horizontal="center" vertical="center"/>
    </xf>
    <xf numFmtId="2" fontId="10" fillId="5" borderId="4" xfId="1" applyNumberFormat="1" applyFont="1" applyFill="1" applyBorder="1" applyAlignment="1">
      <alignment horizontal="center" vertical="center" wrapText="1"/>
    </xf>
    <xf numFmtId="164" fontId="10" fillId="5" borderId="4" xfId="1" applyNumberFormat="1" applyFont="1" applyFill="1" applyBorder="1" applyAlignment="1">
      <alignment horizontal="center" vertical="center" wrapText="1"/>
    </xf>
    <xf numFmtId="1" fontId="10" fillId="5" borderId="4" xfId="1" applyNumberFormat="1" applyFont="1" applyFill="1" applyBorder="1" applyAlignment="1">
      <alignment horizontal="center" vertical="center" wrapText="1"/>
    </xf>
    <xf numFmtId="165" fontId="10" fillId="5" borderId="4" xfId="1" applyNumberFormat="1" applyFont="1" applyFill="1" applyBorder="1" applyAlignment="1">
      <alignment horizontal="center" vertical="center" wrapText="1"/>
    </xf>
    <xf numFmtId="166" fontId="10" fillId="5" borderId="4" xfId="1" applyNumberFormat="1" applyFont="1" applyFill="1" applyBorder="1" applyAlignment="1">
      <alignment horizontal="center" vertical="center" wrapText="1"/>
    </xf>
    <xf numFmtId="2" fontId="11" fillId="5" borderId="4" xfId="1" applyNumberFormat="1" applyFont="1" applyFill="1" applyBorder="1" applyAlignment="1">
      <alignment horizontal="center" vertical="center" wrapText="1"/>
    </xf>
    <xf numFmtId="164" fontId="11" fillId="5" borderId="4" xfId="1" applyNumberFormat="1" applyFont="1" applyFill="1" applyBorder="1" applyAlignment="1">
      <alignment horizontal="center" vertical="center" wrapText="1"/>
    </xf>
    <xf numFmtId="1" fontId="11" fillId="5" borderId="4" xfId="1" applyNumberFormat="1" applyFont="1" applyFill="1" applyBorder="1" applyAlignment="1">
      <alignment horizontal="center" vertical="center" wrapText="1"/>
    </xf>
    <xf numFmtId="165" fontId="11" fillId="5" borderId="4" xfId="1" applyNumberFormat="1" applyFont="1" applyFill="1" applyBorder="1" applyAlignment="1">
      <alignment horizontal="center" vertical="center" wrapText="1"/>
    </xf>
    <xf numFmtId="166" fontId="11" fillId="5" borderId="4" xfId="1" applyNumberFormat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textRotation="90" wrapText="1"/>
    </xf>
    <xf numFmtId="0" fontId="6" fillId="4" borderId="0" xfId="1" applyFont="1" applyFill="1" applyBorder="1" applyAlignment="1">
      <alignment horizontal="center" vertical="center" textRotation="90"/>
    </xf>
    <xf numFmtId="3" fontId="6" fillId="4" borderId="0" xfId="1" applyNumberFormat="1" applyFont="1" applyFill="1" applyBorder="1" applyAlignment="1">
      <alignment horizontal="center" vertical="center" textRotation="90"/>
    </xf>
    <xf numFmtId="0" fontId="7" fillId="4" borderId="0" xfId="1" applyFont="1" applyFill="1" applyBorder="1" applyAlignment="1">
      <alignment horizontal="center" vertical="center" textRotation="90"/>
    </xf>
    <xf numFmtId="3" fontId="7" fillId="4" borderId="0" xfId="1" applyNumberFormat="1" applyFont="1" applyFill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164" fontId="3" fillId="7" borderId="0" xfId="0" applyNumberFormat="1" applyFont="1" applyFill="1" applyAlignment="1" applyProtection="1">
      <alignment horizontal="center" vertical="center"/>
      <protection locked="0"/>
    </xf>
    <xf numFmtId="1" fontId="3" fillId="7" borderId="0" xfId="0" applyNumberFormat="1" applyFont="1" applyFill="1" applyAlignment="1" applyProtection="1">
      <alignment horizontal="center" vertical="center"/>
      <protection locked="0"/>
    </xf>
    <xf numFmtId="166" fontId="3" fillId="7" borderId="0" xfId="0" applyNumberFormat="1" applyFont="1" applyFill="1" applyAlignment="1" applyProtection="1">
      <alignment horizontal="center" vertical="center"/>
      <protection locked="0"/>
    </xf>
    <xf numFmtId="2" fontId="3" fillId="7" borderId="0" xfId="0" applyNumberFormat="1" applyFont="1" applyFill="1" applyAlignment="1" applyProtection="1">
      <alignment horizontal="center" vertical="center"/>
      <protection locked="0"/>
    </xf>
    <xf numFmtId="49" fontId="3" fillId="7" borderId="0" xfId="0" applyNumberFormat="1" applyFont="1" applyFill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6" fillId="4" borderId="0" xfId="1" applyFont="1" applyFill="1" applyAlignment="1">
      <alignment horizontal="center" textRotation="90"/>
    </xf>
    <xf numFmtId="0" fontId="17" fillId="4" borderId="0" xfId="1" applyFont="1" applyFill="1" applyAlignment="1">
      <alignment horizontal="center" textRotation="90"/>
    </xf>
    <xf numFmtId="3" fontId="17" fillId="4" borderId="0" xfId="1" applyNumberFormat="1" applyFont="1" applyFill="1" applyAlignment="1">
      <alignment horizontal="center" textRotation="90"/>
    </xf>
    <xf numFmtId="0" fontId="1" fillId="0" borderId="0" xfId="0" applyFont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17" fillId="4" borderId="0" xfId="1" applyFont="1" applyFill="1" applyAlignment="1">
      <alignment horizontal="center" textRotation="90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8" fillId="4" borderId="0" xfId="0" applyFont="1" applyFill="1" applyAlignment="1">
      <alignment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17" fillId="4" borderId="0" xfId="1" applyFont="1" applyFill="1" applyAlignment="1">
      <alignment horizontal="center" vertical="center" textRotation="90"/>
    </xf>
    <xf numFmtId="0" fontId="16" fillId="3" borderId="19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25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banoa.local\dati\Nuova%20condivisa%20LAB%20CA%202015\DOCUMENTI%20QUALITA'%20LAB%20CA\MODELLI%20ORIGINALI-VARI-NON%20UFFICIALI\DATI%20MEDI%202016\SECONDO%20SEMESTRE\Registro%202016\CALCO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banoa.local\dati\DOCUMENTI%20QUALITA'%20LAB%20CA\LAB%20SERVIZIO%20SUD%202019\MODULI%20Lab%20Sud%20MODLABXXXR0\Fogli%20campionamento-Analisi-Rapporti%20Prova%202019\10_OTTOBRE\10%20OTTOBRE\15-24%20SARCIDA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0204\Nuova%20condivisa%20LAB%20CA%202015\DOCUMENTI%20QUALITA'%20LAB%20CA\LAB%20SERVIZIO%20SUD%202017\MODULI%20Lab%20Sud%20MODLABXXXR0\Fogli%20campionamento-Analisi-Rapporti%20Prova%202017\12_DICEMBRE\5%20DICEMBRE\33-36%20EXTRA%20D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laboratorio1\condivisa\Fogli%20di%20Lavoro%20-%20Referti%202014\MARZO\20%20MAR\SUD%20OCC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laboratorio1\condivisa\Fogli%20di%20Lavoro%20-%20Referti%202014\06_GIUGNO\5%20GIUGNO\TERRALBA-ARBOR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dati"/>
      <sheetName val="calcolo"/>
      <sheetName val="D"/>
      <sheetName val="Foglio1"/>
    </sheetNames>
    <sheetDataSet>
      <sheetData sheetId="0" refreshError="1"/>
      <sheetData sheetId="1">
        <row r="5">
          <cell r="L5" t="str">
            <v>sch12-Temo</v>
          </cell>
        </row>
        <row r="6">
          <cell r="L6" t="str">
            <v>sch15-Lutzanas</v>
          </cell>
        </row>
        <row r="7">
          <cell r="L7" t="str">
            <v>sch16-Bortigali</v>
          </cell>
        </row>
        <row r="8">
          <cell r="L8" t="str">
            <v>sch17-SAntioco</v>
          </cell>
        </row>
        <row r="9">
          <cell r="L9" t="str">
            <v>sch18-Sennariolo</v>
          </cell>
        </row>
        <row r="10">
          <cell r="L10" t="str">
            <v>sch20a-Bau Pirastu</v>
          </cell>
        </row>
        <row r="11">
          <cell r="L11" t="str">
            <v>sch20b-Bau Pirastu</v>
          </cell>
        </row>
        <row r="12">
          <cell r="L12" t="str">
            <v>sch21-Flumin. Dorgali</v>
          </cell>
        </row>
        <row r="13">
          <cell r="L13" t="str">
            <v>sch22/a-Narbolia</v>
          </cell>
        </row>
        <row r="14">
          <cell r="L14" t="str">
            <v>sch22/c -Seneghe</v>
          </cell>
        </row>
        <row r="15">
          <cell r="L15" t="str">
            <v>sch22/e -Milis</v>
          </cell>
        </row>
        <row r="16">
          <cell r="L16" t="str">
            <v>sch23-Oristano</v>
          </cell>
        </row>
        <row r="17">
          <cell r="L17" t="str">
            <v>sch27-Mandrainas</v>
          </cell>
        </row>
        <row r="18">
          <cell r="L18" t="str">
            <v>sch30-Sadali-Seulo</v>
          </cell>
        </row>
        <row r="19">
          <cell r="L19" t="str">
            <v>sch30bis-Sadali-Seulo</v>
          </cell>
        </row>
        <row r="20">
          <cell r="L20" t="str">
            <v>sch31- Tirso</v>
          </cell>
        </row>
        <row r="21">
          <cell r="L21" t="str">
            <v>sch32-Sarcidano</v>
          </cell>
        </row>
        <row r="22">
          <cell r="L22" t="str">
            <v>sch34a-Nurallao-Nuragus</v>
          </cell>
        </row>
        <row r="23">
          <cell r="L23" t="str">
            <v>sch35b-Gerrei</v>
          </cell>
        </row>
        <row r="24">
          <cell r="L24" t="str">
            <v>sch36-Marina di Arbus</v>
          </cell>
        </row>
        <row r="25">
          <cell r="L25" t="str">
            <v>sch37-Santu Miali</v>
          </cell>
        </row>
        <row r="26">
          <cell r="L26" t="str">
            <v>sch38-Villacidro</v>
          </cell>
        </row>
        <row r="27">
          <cell r="L27" t="str">
            <v>sch33-Laconi</v>
          </cell>
        </row>
        <row r="28">
          <cell r="L28" t="str">
            <v>sch39-Sud Orientale</v>
          </cell>
        </row>
        <row r="29">
          <cell r="L29" t="str">
            <v>sch40-Campidano</v>
          </cell>
        </row>
        <row r="30">
          <cell r="L30" t="str">
            <v>sch42- Buggerru</v>
          </cell>
        </row>
        <row r="31">
          <cell r="L31" t="str">
            <v>sch43-Burcei</v>
          </cell>
        </row>
        <row r="32">
          <cell r="L32" t="str">
            <v>sch44-Iglesias</v>
          </cell>
        </row>
        <row r="33">
          <cell r="L33" t="str">
            <v>sch45-Sulcis N</v>
          </cell>
        </row>
        <row r="34">
          <cell r="L34" t="str">
            <v>sch46-Cagliari</v>
          </cell>
        </row>
        <row r="35">
          <cell r="L35" t="str">
            <v>sch49-Sulcis S</v>
          </cell>
        </row>
        <row r="36">
          <cell r="L36" t="str">
            <v>sch48-SudOcc</v>
          </cell>
        </row>
        <row r="37">
          <cell r="L37" t="str">
            <v>sch47-SudOcc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 di campionamento"/>
      <sheetName val="Foglio di Analisi-1"/>
      <sheetName val="Foglio di Analisi-2"/>
      <sheetName val="Foglio di Analisi-3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DATI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G4" t="str">
            <v>Raimondo Piras</v>
          </cell>
        </row>
        <row r="5">
          <cell r="G5" t="str">
            <v>Davide Cappai</v>
          </cell>
        </row>
        <row r="6">
          <cell r="G6" t="str">
            <v>Franco Mascia</v>
          </cell>
        </row>
        <row r="7">
          <cell r="G7" t="str">
            <v>Fabrizio Mazzuzi</v>
          </cell>
        </row>
        <row r="8">
          <cell r="G8" t="str">
            <v>Angelo Demurtas</v>
          </cell>
        </row>
        <row r="9">
          <cell r="G9" t="str">
            <v>L.Piras</v>
          </cell>
        </row>
        <row r="10">
          <cell r="G10" t="str">
            <v>W.Marras</v>
          </cell>
        </row>
        <row r="11">
          <cell r="G11" t="str">
            <v>Tec Abbanoa</v>
          </cell>
        </row>
      </sheetData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 di campionamento"/>
      <sheetName val="Foglio di Analisi-1"/>
      <sheetName val="Foglio di Analisi-2"/>
      <sheetName val="Foglio di Analisi-3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DATI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J20" t="str">
            <v>Clorammina</v>
          </cell>
        </row>
        <row r="21">
          <cell r="J21" t="str">
            <v>Biossido di cloro</v>
          </cell>
        </row>
        <row r="22">
          <cell r="J22" t="str">
            <v>Ipoclorito</v>
          </cell>
        </row>
        <row r="23">
          <cell r="J23" t="str">
            <v>Biossido di cloro/Ipocl.</v>
          </cell>
        </row>
        <row r="24">
          <cell r="I24" t="str">
            <v>Superficiale</v>
          </cell>
        </row>
        <row r="25">
          <cell r="I25" t="str">
            <v>Sotterranea</v>
          </cell>
        </row>
        <row r="26">
          <cell r="I26" t="str">
            <v>Superficiale/Sotterr.</v>
          </cell>
        </row>
      </sheetData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 ingresso"/>
      <sheetName val="foglio lavor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DA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D4" t="str">
            <v>sch12-Temo</v>
          </cell>
        </row>
        <row r="5">
          <cell r="D5" t="str">
            <v>sch16-Bortigali</v>
          </cell>
        </row>
        <row r="6">
          <cell r="D6" t="str">
            <v>sch17-SAntioco</v>
          </cell>
        </row>
        <row r="7">
          <cell r="D7" t="str">
            <v>sch18-Sennariolo</v>
          </cell>
        </row>
        <row r="8">
          <cell r="D8" t="str">
            <v>sch20a-Bau Pirastu</v>
          </cell>
        </row>
        <row r="9">
          <cell r="D9" t="str">
            <v>sch20b-Bau Pirastu</v>
          </cell>
        </row>
        <row r="10">
          <cell r="D10" t="str">
            <v>sch21-Flumin. Dorgali</v>
          </cell>
        </row>
        <row r="11">
          <cell r="D11" t="str">
            <v>sch22/a-Narbolia</v>
          </cell>
        </row>
        <row r="12">
          <cell r="D12" t="str">
            <v>sch22/c -Seneghe</v>
          </cell>
        </row>
        <row r="13">
          <cell r="D13" t="str">
            <v>sch22/e -Milis</v>
          </cell>
        </row>
        <row r="14">
          <cell r="D14" t="str">
            <v>sch23-Oristano</v>
          </cell>
        </row>
        <row r="15">
          <cell r="D15" t="str">
            <v>sch27-Mandrainas</v>
          </cell>
        </row>
        <row r="16">
          <cell r="D16" t="str">
            <v>sch30-Sadali-Seulo</v>
          </cell>
        </row>
        <row r="17">
          <cell r="D17" t="str">
            <v>sch31- Tirso</v>
          </cell>
        </row>
        <row r="18">
          <cell r="D18" t="str">
            <v>sch32-Sarcidano</v>
          </cell>
        </row>
        <row r="19">
          <cell r="D19" t="str">
            <v>sch33-Laconi</v>
          </cell>
        </row>
        <row r="20">
          <cell r="D20" t="str">
            <v>sch34a-Nurallao-Nuragus</v>
          </cell>
        </row>
        <row r="21">
          <cell r="D21" t="str">
            <v>sch35b-Gerrei</v>
          </cell>
        </row>
        <row r="22">
          <cell r="D22" t="str">
            <v>sch36-Marina di Arbus</v>
          </cell>
        </row>
        <row r="23">
          <cell r="D23" t="str">
            <v>sch37-Santu Miali</v>
          </cell>
        </row>
        <row r="24">
          <cell r="D24" t="str">
            <v>sch38-Villacidro</v>
          </cell>
        </row>
        <row r="25">
          <cell r="D25" t="str">
            <v>sch39-Sud Orientale</v>
          </cell>
        </row>
        <row r="26">
          <cell r="D26" t="str">
            <v>sch40-Campidano</v>
          </cell>
        </row>
        <row r="27">
          <cell r="D27" t="str">
            <v>sch42- Buggerru</v>
          </cell>
        </row>
        <row r="28">
          <cell r="D28" t="str">
            <v>sch43-Burcei</v>
          </cell>
        </row>
        <row r="29">
          <cell r="D29" t="str">
            <v>sch44-Iglesias</v>
          </cell>
        </row>
        <row r="30">
          <cell r="D30" t="str">
            <v>sch45-Sulcis N</v>
          </cell>
        </row>
        <row r="31">
          <cell r="D31" t="str">
            <v>sch49-Sulcis S</v>
          </cell>
        </row>
        <row r="32">
          <cell r="D32" t="str">
            <v>sch46-Cagliari</v>
          </cell>
        </row>
        <row r="33">
          <cell r="D33" t="str">
            <v>sch48-SudOcc</v>
          </cell>
        </row>
        <row r="34">
          <cell r="D34" t="str">
            <v>sch47-SudOcc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 ingresso"/>
      <sheetName val="foglio lavor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DA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D4" t="str">
            <v>sch12-Temo</v>
          </cell>
        </row>
        <row r="5">
          <cell r="D5" t="str">
            <v>sch16-Bortigali</v>
          </cell>
        </row>
        <row r="6">
          <cell r="D6" t="str">
            <v>sch17-SAntioco</v>
          </cell>
        </row>
        <row r="7">
          <cell r="D7" t="str">
            <v>sch18-Sennariolo</v>
          </cell>
        </row>
        <row r="8">
          <cell r="D8" t="str">
            <v>sch20a-Bau Pirastu</v>
          </cell>
        </row>
        <row r="9">
          <cell r="D9" t="str">
            <v>sch20b-Bau Pirastu</v>
          </cell>
        </row>
        <row r="10">
          <cell r="D10" t="str">
            <v>sch21-Flumin. Dorgali</v>
          </cell>
        </row>
        <row r="11">
          <cell r="D11" t="str">
            <v>sch22/a-Narbolia</v>
          </cell>
        </row>
        <row r="12">
          <cell r="D12" t="str">
            <v>sch22/c -Seneghe</v>
          </cell>
        </row>
        <row r="13">
          <cell r="D13" t="str">
            <v>sch22/e -Milis</v>
          </cell>
        </row>
        <row r="14">
          <cell r="D14" t="str">
            <v>sch23-Oristano</v>
          </cell>
        </row>
        <row r="15">
          <cell r="D15" t="str">
            <v>sch27-Mandrainas</v>
          </cell>
        </row>
        <row r="16">
          <cell r="D16" t="str">
            <v>sch30-Sadali-Seulo</v>
          </cell>
        </row>
        <row r="17">
          <cell r="D17" t="str">
            <v>sch31- Tirso</v>
          </cell>
        </row>
        <row r="18">
          <cell r="D18" t="str">
            <v>sch32-Sarcidano</v>
          </cell>
        </row>
        <row r="19">
          <cell r="D19" t="str">
            <v>sch33-Laconi</v>
          </cell>
        </row>
        <row r="20">
          <cell r="D20" t="str">
            <v>sch34a-Nurallao-Nuragus</v>
          </cell>
        </row>
        <row r="21">
          <cell r="D21" t="str">
            <v>sch35b-Gerrei</v>
          </cell>
        </row>
        <row r="22">
          <cell r="D22" t="str">
            <v>sch36-Marina di Arbus</v>
          </cell>
        </row>
        <row r="23">
          <cell r="D23" t="str">
            <v>sch37-Santu Miali</v>
          </cell>
        </row>
        <row r="24">
          <cell r="D24" t="str">
            <v>sch38-Villacidro</v>
          </cell>
        </row>
        <row r="25">
          <cell r="D25" t="str">
            <v>sch39-Sud Orientale</v>
          </cell>
        </row>
        <row r="26">
          <cell r="D26" t="str">
            <v>sch40-Campidano</v>
          </cell>
        </row>
        <row r="27">
          <cell r="D27" t="str">
            <v>sch42- Buggerru</v>
          </cell>
        </row>
        <row r="28">
          <cell r="D28" t="str">
            <v>sch43-Burcei</v>
          </cell>
        </row>
        <row r="29">
          <cell r="D29" t="str">
            <v>sch44-Iglesias</v>
          </cell>
        </row>
        <row r="30">
          <cell r="D30" t="str">
            <v>sch45-Sulcis N</v>
          </cell>
        </row>
        <row r="31">
          <cell r="D31" t="str">
            <v>sch49-Sulcis S</v>
          </cell>
        </row>
        <row r="32">
          <cell r="D32" t="str">
            <v>sch46-Cagliari</v>
          </cell>
        </row>
        <row r="33">
          <cell r="D33" t="str">
            <v>sch48-SudOcc</v>
          </cell>
        </row>
        <row r="34">
          <cell r="D34" t="str">
            <v>sch47-SudOcc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8"/>
  <sheetViews>
    <sheetView tabSelected="1" zoomScale="70" zoomScaleNormal="70" workbookViewId="0">
      <pane ySplit="2" topLeftCell="A3" activePane="bottomLeft" state="frozen"/>
      <selection pane="bottomLeft" activeCell="B1" sqref="B1"/>
    </sheetView>
  </sheetViews>
  <sheetFormatPr defaultColWidth="6.7109375" defaultRowHeight="14.1" customHeight="1" x14ac:dyDescent="0.2"/>
  <cols>
    <col min="1" max="1" width="4.85546875" style="2" customWidth="1"/>
    <col min="2" max="2" width="26.7109375" style="14" customWidth="1"/>
    <col min="3" max="3" width="6" style="2" bestFit="1" customWidth="1"/>
    <col min="4" max="6" width="10.7109375" style="2" customWidth="1"/>
    <col min="7" max="15" width="10.7109375" style="9" customWidth="1"/>
    <col min="16" max="30" width="10.7109375" style="2" customWidth="1"/>
    <col min="31" max="16384" width="6.7109375" style="2"/>
  </cols>
  <sheetData>
    <row r="1" spans="1:37" ht="78" customHeight="1" x14ac:dyDescent="0.2">
      <c r="A1" s="1"/>
      <c r="B1" s="10" t="s">
        <v>52</v>
      </c>
      <c r="C1" s="1"/>
      <c r="D1" s="38" t="s">
        <v>0</v>
      </c>
      <c r="E1" s="39" t="s">
        <v>1</v>
      </c>
      <c r="F1" s="39" t="s">
        <v>2</v>
      </c>
      <c r="G1" s="40" t="s">
        <v>3</v>
      </c>
      <c r="H1" s="40" t="s">
        <v>4</v>
      </c>
      <c r="I1" s="40" t="s">
        <v>4</v>
      </c>
      <c r="J1" s="40" t="s">
        <v>4</v>
      </c>
      <c r="K1" s="40" t="s">
        <v>4</v>
      </c>
      <c r="L1" s="40" t="s">
        <v>4</v>
      </c>
      <c r="M1" s="40" t="s">
        <v>4</v>
      </c>
      <c r="N1" s="40" t="s">
        <v>4</v>
      </c>
      <c r="O1" s="40" t="s">
        <v>4</v>
      </c>
      <c r="P1" s="39" t="s">
        <v>4</v>
      </c>
      <c r="Q1" s="39" t="s">
        <v>4</v>
      </c>
      <c r="R1" s="39" t="s">
        <v>4</v>
      </c>
      <c r="S1" s="39" t="s">
        <v>4</v>
      </c>
      <c r="T1" s="39" t="s">
        <v>4</v>
      </c>
      <c r="U1" s="39" t="s">
        <v>4</v>
      </c>
      <c r="V1" s="39" t="s">
        <v>4</v>
      </c>
      <c r="W1" s="39" t="s">
        <v>4</v>
      </c>
      <c r="X1" s="39" t="s">
        <v>4</v>
      </c>
      <c r="Y1" s="39" t="s">
        <v>5</v>
      </c>
      <c r="Z1" s="39" t="s">
        <v>4</v>
      </c>
      <c r="AA1" s="39" t="s">
        <v>4</v>
      </c>
      <c r="AB1" s="39" t="s">
        <v>4</v>
      </c>
      <c r="AC1" s="39" t="s">
        <v>4</v>
      </c>
      <c r="AD1" s="39" t="s">
        <v>4</v>
      </c>
    </row>
    <row r="2" spans="1:37" s="25" customFormat="1" ht="65.25" customHeight="1" x14ac:dyDescent="0.2">
      <c r="A2" s="24"/>
      <c r="B2" s="27" t="s">
        <v>53</v>
      </c>
      <c r="C2" s="24"/>
      <c r="D2" s="41" t="s">
        <v>6</v>
      </c>
      <c r="E2" s="41" t="s">
        <v>7</v>
      </c>
      <c r="F2" s="41" t="s">
        <v>8</v>
      </c>
      <c r="G2" s="42" t="s">
        <v>9</v>
      </c>
      <c r="H2" s="42" t="s">
        <v>10</v>
      </c>
      <c r="I2" s="42" t="s">
        <v>11</v>
      </c>
      <c r="J2" s="42" t="s">
        <v>12</v>
      </c>
      <c r="K2" s="42" t="s">
        <v>13</v>
      </c>
      <c r="L2" s="42" t="s">
        <v>14</v>
      </c>
      <c r="M2" s="42" t="s">
        <v>15</v>
      </c>
      <c r="N2" s="42" t="s">
        <v>16</v>
      </c>
      <c r="O2" s="42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54</v>
      </c>
    </row>
    <row r="3" spans="1:37" s="6" customFormat="1" ht="15.75" customHeight="1" thickBot="1" x14ac:dyDescent="0.3">
      <c r="A3" s="1"/>
      <c r="B3" s="12"/>
      <c r="C3" s="1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1"/>
    </row>
    <row r="4" spans="1:37" s="6" customFormat="1" ht="29.25" customHeight="1" thickBot="1" x14ac:dyDescent="0.3">
      <c r="B4" s="13" t="s">
        <v>33</v>
      </c>
      <c r="C4" s="11"/>
      <c r="D4" s="28">
        <v>7.8808333333333325</v>
      </c>
      <c r="E4" s="29">
        <v>0.23333333333333328</v>
      </c>
      <c r="F4" s="29">
        <v>3.1083333333333329</v>
      </c>
      <c r="G4" s="30">
        <v>320.375</v>
      </c>
      <c r="H4" s="30">
        <v>224.26250000000005</v>
      </c>
      <c r="I4" s="30">
        <v>29.220508333333338</v>
      </c>
      <c r="J4" s="30">
        <v>22.101183333333335</v>
      </c>
      <c r="K4" s="30">
        <v>2.5252833333333333</v>
      </c>
      <c r="L4" s="30">
        <v>28.554600000000004</v>
      </c>
      <c r="M4" s="30">
        <v>13.3048</v>
      </c>
      <c r="N4" s="30">
        <v>7.1888333333333323</v>
      </c>
      <c r="O4" s="30">
        <v>1.4216</v>
      </c>
      <c r="P4" s="31">
        <v>9.1333333333333336E-3</v>
      </c>
      <c r="Q4" s="32">
        <v>5.3637500000000005E-3</v>
      </c>
      <c r="R4" s="32">
        <v>4.4229166666666667E-2</v>
      </c>
      <c r="S4" s="32">
        <v>1.6394583333333335E-3</v>
      </c>
      <c r="T4" s="32">
        <v>8.8606666666666666E-4</v>
      </c>
      <c r="U4" s="32">
        <v>1.6066666666666666E-5</v>
      </c>
      <c r="V4" s="32">
        <v>3.3510000000000001E-4</v>
      </c>
      <c r="W4" s="32">
        <v>6.0046666666666677E-4</v>
      </c>
      <c r="X4" s="30">
        <v>91.174666666666667</v>
      </c>
      <c r="Y4" s="35">
        <v>12.610944610884635</v>
      </c>
      <c r="Z4" s="28">
        <v>2.8083333333333341E-3</v>
      </c>
      <c r="AA4" s="28">
        <v>8.9166666666666672E-2</v>
      </c>
      <c r="AB4" s="28">
        <v>0.12730833333333333</v>
      </c>
      <c r="AC4" s="28">
        <v>7.8333333333333336E-4</v>
      </c>
      <c r="AD4" s="30">
        <v>74.733333333333334</v>
      </c>
    </row>
    <row r="5" spans="1:37" s="6" customFormat="1" ht="29.25" customHeight="1" thickBot="1" x14ac:dyDescent="0.3">
      <c r="B5" s="22" t="s">
        <v>192</v>
      </c>
      <c r="C5" s="11"/>
      <c r="D5" s="28">
        <v>7.9749999999999996</v>
      </c>
      <c r="E5" s="29">
        <v>0.72499999999999998</v>
      </c>
      <c r="F5" s="29">
        <v>3.2772249999999996</v>
      </c>
      <c r="G5" s="30">
        <v>405.05</v>
      </c>
      <c r="H5" s="30">
        <v>283.53499999999997</v>
      </c>
      <c r="I5" s="30">
        <v>55.24785</v>
      </c>
      <c r="J5" s="30">
        <v>15.889475000000001</v>
      </c>
      <c r="K5" s="30">
        <v>1.3775249999999999</v>
      </c>
      <c r="L5" s="30">
        <v>13.56</v>
      </c>
      <c r="M5" s="30">
        <v>8.0489999999999995</v>
      </c>
      <c r="N5" s="30">
        <v>7.0110000000000001</v>
      </c>
      <c r="O5" s="30">
        <v>1.1970000000000001</v>
      </c>
      <c r="P5" s="31">
        <v>3.1000000000000003E-3</v>
      </c>
      <c r="Q5" s="32">
        <v>0.14464250000000001</v>
      </c>
      <c r="R5" s="32">
        <v>3.6504999999999996E-2</v>
      </c>
      <c r="S5" s="32">
        <v>2.2029750000000001E-2</v>
      </c>
      <c r="T5" s="32">
        <v>0</v>
      </c>
      <c r="U5" s="32">
        <v>3.4600000000000001E-5</v>
      </c>
      <c r="V5" s="32">
        <v>2.296E-4</v>
      </c>
      <c r="W5" s="32">
        <v>4.2770000000000004E-4</v>
      </c>
      <c r="X5" s="30">
        <v>109.8</v>
      </c>
      <c r="Y5" s="35">
        <v>6.7015732006729998</v>
      </c>
      <c r="Z5" s="28">
        <v>5.1999999999999998E-3</v>
      </c>
      <c r="AA5" s="28">
        <v>0.19500000000000001</v>
      </c>
      <c r="AB5" s="28">
        <v>0.2656</v>
      </c>
      <c r="AC5" s="28">
        <v>0</v>
      </c>
      <c r="AD5" s="30">
        <v>90</v>
      </c>
    </row>
    <row r="6" spans="1:37" s="6" customFormat="1" ht="29.25" customHeight="1" thickBot="1" x14ac:dyDescent="0.3">
      <c r="B6" s="13" t="s">
        <v>34</v>
      </c>
      <c r="C6" s="11"/>
      <c r="D6" s="28">
        <v>7.4853703703703687</v>
      </c>
      <c r="E6" s="29">
        <v>0.312962962962963</v>
      </c>
      <c r="F6" s="29">
        <v>3.5820833333333346</v>
      </c>
      <c r="G6" s="30">
        <v>317.02407407407406</v>
      </c>
      <c r="H6" s="30">
        <v>221.91685185185185</v>
      </c>
      <c r="I6" s="30">
        <v>29.410081481481484</v>
      </c>
      <c r="J6" s="30">
        <v>21.984970370370366</v>
      </c>
      <c r="K6" s="30">
        <v>2.3900666666666668</v>
      </c>
      <c r="L6" s="30">
        <v>25.348466666666667</v>
      </c>
      <c r="M6" s="30">
        <v>11.430033333333332</v>
      </c>
      <c r="N6" s="30">
        <v>16.9543</v>
      </c>
      <c r="O6" s="30">
        <v>1.4283666666666666</v>
      </c>
      <c r="P6" s="31">
        <v>1.2466666666666668E-2</v>
      </c>
      <c r="Q6" s="32">
        <v>1.4588296296296301E-2</v>
      </c>
      <c r="R6" s="32">
        <v>7.3651851851851857E-2</v>
      </c>
      <c r="S6" s="32">
        <v>1.9885277777777779E-3</v>
      </c>
      <c r="T6" s="32">
        <v>1.6156666666666667E-4</v>
      </c>
      <c r="U6" s="32">
        <v>2.9333333333333333E-6</v>
      </c>
      <c r="V6" s="32">
        <v>4.0223333333333326E-4</v>
      </c>
      <c r="W6" s="32">
        <v>8.6449999999999993E-4</v>
      </c>
      <c r="X6" s="30">
        <v>116.30666666666667</v>
      </c>
      <c r="Y6" s="35">
        <v>11.038095547320632</v>
      </c>
      <c r="Z6" s="28">
        <v>1.738888888888889E-3</v>
      </c>
      <c r="AA6" s="28">
        <v>3.5555555555555569E-2</v>
      </c>
      <c r="AB6" s="28">
        <v>0.13066111111111112</v>
      </c>
      <c r="AC6" s="28">
        <v>0</v>
      </c>
      <c r="AD6" s="30">
        <v>95.333333333333329</v>
      </c>
      <c r="AG6" s="45" t="s">
        <v>200</v>
      </c>
      <c r="AH6" s="46"/>
      <c r="AI6" s="46"/>
      <c r="AJ6" s="46"/>
      <c r="AK6" s="47"/>
    </row>
    <row r="7" spans="1:37" s="6" customFormat="1" ht="29.25" customHeight="1" thickBot="1" x14ac:dyDescent="0.3">
      <c r="B7" s="22" t="s">
        <v>179</v>
      </c>
      <c r="C7" s="11"/>
      <c r="D7" s="28">
        <v>7.91</v>
      </c>
      <c r="E7" s="29">
        <v>0.2</v>
      </c>
      <c r="F7" s="29">
        <v>0.17654999999999998</v>
      </c>
      <c r="G7" s="30">
        <v>328.625</v>
      </c>
      <c r="H7" s="30">
        <v>230.03749999999999</v>
      </c>
      <c r="I7" s="30">
        <v>31.030349999999999</v>
      </c>
      <c r="J7" s="30">
        <v>20.487725000000001</v>
      </c>
      <c r="K7" s="30">
        <v>3.0443750000000001</v>
      </c>
      <c r="L7" s="30">
        <v>28.946950000000001</v>
      </c>
      <c r="M7" s="30">
        <v>12.002050000000001</v>
      </c>
      <c r="N7" s="30">
        <v>20.146349999999998</v>
      </c>
      <c r="O7" s="30">
        <v>2.0407000000000002</v>
      </c>
      <c r="P7" s="31">
        <v>3.1230150000000002E-2</v>
      </c>
      <c r="Q7" s="32">
        <v>8.0057500000000007E-3</v>
      </c>
      <c r="R7" s="32">
        <v>6.7897500000000013E-2</v>
      </c>
      <c r="S7" s="32">
        <v>1.0827999999999999E-3</v>
      </c>
      <c r="T7" s="32">
        <v>5.2599999999999999E-4</v>
      </c>
      <c r="U7" s="32">
        <v>1.26E-5</v>
      </c>
      <c r="V7" s="32">
        <v>2.1720000000000002E-4</v>
      </c>
      <c r="W7" s="32">
        <v>4.1740000000000001E-4</v>
      </c>
      <c r="X7" s="30">
        <v>119.56</v>
      </c>
      <c r="Y7" s="35">
        <v>12.172349284134601</v>
      </c>
      <c r="Z7" s="28">
        <v>2.6249999999999997E-3</v>
      </c>
      <c r="AA7" s="28">
        <v>0.41249999999999998</v>
      </c>
      <c r="AB7" s="28">
        <v>0.13189999999999999</v>
      </c>
      <c r="AC7" s="28">
        <v>6.7749999999999998E-3</v>
      </c>
      <c r="AD7" s="30">
        <v>98</v>
      </c>
      <c r="AG7" s="48"/>
      <c r="AH7" s="49"/>
      <c r="AI7" s="49"/>
      <c r="AJ7" s="49"/>
      <c r="AK7" s="50"/>
    </row>
    <row r="8" spans="1:37" s="6" customFormat="1" ht="29.25" customHeight="1" thickBot="1" x14ac:dyDescent="0.3">
      <c r="B8" s="13" t="s">
        <v>35</v>
      </c>
      <c r="C8" s="11"/>
      <c r="D8" s="28">
        <v>7.2200000000000006</v>
      </c>
      <c r="E8" s="29">
        <v>0.76</v>
      </c>
      <c r="F8" s="29">
        <v>0.74</v>
      </c>
      <c r="G8" s="30">
        <v>469.15999999999997</v>
      </c>
      <c r="H8" s="30">
        <v>328.41199999999998</v>
      </c>
      <c r="I8" s="30">
        <v>73.740660000000005</v>
      </c>
      <c r="J8" s="30">
        <v>28.049340000000001</v>
      </c>
      <c r="K8" s="30">
        <v>9.014520000000001</v>
      </c>
      <c r="L8" s="30">
        <v>28.513000000000002</v>
      </c>
      <c r="M8" s="30">
        <v>11.222300000000001</v>
      </c>
      <c r="N8" s="30">
        <v>48.820599999999999</v>
      </c>
      <c r="O8" s="30">
        <v>8.4452999999999996</v>
      </c>
      <c r="P8" s="31">
        <v>0</v>
      </c>
      <c r="Q8" s="32">
        <v>0.131684</v>
      </c>
      <c r="R8" s="32">
        <v>2.2671400000000001E-2</v>
      </c>
      <c r="S8" s="32">
        <v>2.6374400000000004E-3</v>
      </c>
      <c r="T8" s="32">
        <v>0</v>
      </c>
      <c r="U8" s="32">
        <v>1.1240000000000001E-4</v>
      </c>
      <c r="V8" s="32">
        <v>4.1740000000000001E-4</v>
      </c>
      <c r="W8" s="32">
        <v>2.6930000000000001E-3</v>
      </c>
      <c r="X8" s="30">
        <v>97.6</v>
      </c>
      <c r="Y8" s="35">
        <v>11.7428147824502</v>
      </c>
      <c r="Z8" s="28">
        <v>3.0199999999999997E-3</v>
      </c>
      <c r="AA8" s="28">
        <v>0.10200000000000001</v>
      </c>
      <c r="AB8" s="28">
        <v>0.27307999999999999</v>
      </c>
      <c r="AC8" s="28">
        <v>2.16E-3</v>
      </c>
      <c r="AD8" s="30">
        <v>80</v>
      </c>
      <c r="AG8" s="48"/>
      <c r="AH8" s="49"/>
      <c r="AI8" s="49"/>
      <c r="AJ8" s="49"/>
      <c r="AK8" s="50"/>
    </row>
    <row r="9" spans="1:37" s="6" customFormat="1" ht="29.25" customHeight="1" thickBot="1" x14ac:dyDescent="0.3">
      <c r="B9" s="13" t="s">
        <v>36</v>
      </c>
      <c r="C9" s="11"/>
      <c r="D9" s="28">
        <v>7.8624999999999989</v>
      </c>
      <c r="E9" s="29">
        <v>0.25</v>
      </c>
      <c r="F9" s="29">
        <v>3.0999999999999996</v>
      </c>
      <c r="G9" s="30">
        <v>313.77499999999998</v>
      </c>
      <c r="H9" s="30">
        <v>219.64250000000001</v>
      </c>
      <c r="I9" s="30">
        <v>29.170024999999999</v>
      </c>
      <c r="J9" s="30">
        <v>20.963200000000001</v>
      </c>
      <c r="K9" s="30">
        <v>2.084025</v>
      </c>
      <c r="L9" s="30">
        <v>25.683599999999998</v>
      </c>
      <c r="M9" s="30">
        <v>11.627700000000001</v>
      </c>
      <c r="N9" s="30">
        <v>16.684699999999999</v>
      </c>
      <c r="O9" s="30">
        <v>1.4813000000000001</v>
      </c>
      <c r="P9" s="31">
        <v>1.8700000000000001E-2</v>
      </c>
      <c r="Q9" s="32">
        <v>3.0604999999999999E-3</v>
      </c>
      <c r="R9" s="32">
        <v>4.0167500000000002E-2</v>
      </c>
      <c r="S9" s="32">
        <v>6.4787500000000001E-4</v>
      </c>
      <c r="T9" s="32">
        <v>4.2770000000000004E-4</v>
      </c>
      <c r="U9" s="32">
        <v>0</v>
      </c>
      <c r="V9" s="32">
        <v>3.457E-4</v>
      </c>
      <c r="W9" s="32">
        <v>2.5670000000000001E-4</v>
      </c>
      <c r="X9" s="30">
        <v>112.24</v>
      </c>
      <c r="Y9" s="35">
        <v>11.2032036468388</v>
      </c>
      <c r="Z9" s="28">
        <v>0</v>
      </c>
      <c r="AA9" s="28">
        <v>2.5000000000000001E-2</v>
      </c>
      <c r="AB9" s="28">
        <v>0.12892500000000001</v>
      </c>
      <c r="AC9" s="28">
        <v>0</v>
      </c>
      <c r="AD9" s="30">
        <v>92</v>
      </c>
      <c r="AG9" s="48"/>
      <c r="AH9" s="49"/>
      <c r="AI9" s="49"/>
      <c r="AJ9" s="49"/>
      <c r="AK9" s="50"/>
    </row>
    <row r="10" spans="1:37" s="6" customFormat="1" ht="29.25" customHeight="1" thickBot="1" x14ac:dyDescent="0.3">
      <c r="B10" s="13" t="s">
        <v>37</v>
      </c>
      <c r="C10" s="11"/>
      <c r="D10" s="28">
        <v>7.7524999999999995</v>
      </c>
      <c r="E10" s="29">
        <v>0.22500000000000003</v>
      </c>
      <c r="F10" s="29">
        <v>1.4750000000000001</v>
      </c>
      <c r="G10" s="30">
        <v>320.45000000000005</v>
      </c>
      <c r="H10" s="30">
        <v>224.315</v>
      </c>
      <c r="I10" s="30">
        <v>30.314174999999999</v>
      </c>
      <c r="J10" s="30">
        <v>21.082525</v>
      </c>
      <c r="K10" s="30">
        <v>2.6405500000000002</v>
      </c>
      <c r="L10" s="30">
        <v>27.953499999999998</v>
      </c>
      <c r="M10" s="30">
        <v>12.116350000000001</v>
      </c>
      <c r="N10" s="30">
        <v>18.48855</v>
      </c>
      <c r="O10" s="30">
        <v>1.8664000000000001</v>
      </c>
      <c r="P10" s="31">
        <v>2.5399999999999999E-2</v>
      </c>
      <c r="Q10" s="32">
        <v>4.5434999999999998E-3</v>
      </c>
      <c r="R10" s="32">
        <v>4.5717500000000001E-2</v>
      </c>
      <c r="S10" s="32">
        <v>4.8967499999999996E-4</v>
      </c>
      <c r="T10" s="32">
        <v>7.2400000000000012E-5</v>
      </c>
      <c r="U10" s="32">
        <v>5.0500000000000001E-5</v>
      </c>
      <c r="V10" s="32">
        <v>1.2295000000000001E-4</v>
      </c>
      <c r="W10" s="32">
        <v>7.6449999999999999E-4</v>
      </c>
      <c r="X10" s="30">
        <v>80.641999999999996</v>
      </c>
      <c r="Y10" s="35">
        <v>11.97133245551105</v>
      </c>
      <c r="Z10" s="28">
        <v>1.3500000000000001E-3</v>
      </c>
      <c r="AA10" s="28">
        <v>0.24000000000000002</v>
      </c>
      <c r="AB10" s="28">
        <v>0.13350000000000001</v>
      </c>
      <c r="AC10" s="28">
        <v>3.9499999999999995E-3</v>
      </c>
      <c r="AD10" s="30">
        <v>66.099999999999994</v>
      </c>
      <c r="AG10" s="51"/>
      <c r="AH10" s="52"/>
      <c r="AI10" s="52"/>
      <c r="AJ10" s="52"/>
      <c r="AK10" s="53"/>
    </row>
    <row r="11" spans="1:37" s="6" customFormat="1" ht="29.25" customHeight="1" thickBot="1" x14ac:dyDescent="0.3">
      <c r="B11" s="13" t="s">
        <v>38</v>
      </c>
      <c r="C11" s="11"/>
      <c r="D11" s="28">
        <v>7.7460000000000004</v>
      </c>
      <c r="E11" s="29">
        <v>0.60000000000000009</v>
      </c>
      <c r="F11" s="29">
        <v>0.18</v>
      </c>
      <c r="G11" s="30">
        <v>678.8599999999999</v>
      </c>
      <c r="H11" s="30">
        <v>475.20199999999994</v>
      </c>
      <c r="I11" s="30">
        <v>69.213079999999991</v>
      </c>
      <c r="J11" s="30">
        <v>27.952300000000001</v>
      </c>
      <c r="K11" s="30">
        <v>3.0903199999999997</v>
      </c>
      <c r="L11" s="30">
        <v>68.659549999999996</v>
      </c>
      <c r="M11" s="30">
        <v>24.24455</v>
      </c>
      <c r="N11" s="30">
        <v>23.420300000000001</v>
      </c>
      <c r="O11" s="30">
        <v>2.4731000000000001</v>
      </c>
      <c r="P11" s="31">
        <v>1.975E-2</v>
      </c>
      <c r="Q11" s="32">
        <v>7.3992499999999989E-2</v>
      </c>
      <c r="R11" s="32">
        <v>1.1958499999999999E-2</v>
      </c>
      <c r="S11" s="32">
        <v>5.9280000000000001E-3</v>
      </c>
      <c r="T11" s="32">
        <v>1.60995E-3</v>
      </c>
      <c r="U11" s="32">
        <v>3.6234999999999994E-4</v>
      </c>
      <c r="V11" s="32">
        <v>1.7559999999999999E-4</v>
      </c>
      <c r="W11" s="32">
        <v>1.701E-3</v>
      </c>
      <c r="X11" s="30">
        <v>268.39999999999998</v>
      </c>
      <c r="Y11" s="35">
        <v>27.13224634927775</v>
      </c>
      <c r="Z11" s="28">
        <v>5.4479999999999994E-2</v>
      </c>
      <c r="AA11" s="28">
        <v>0.3</v>
      </c>
      <c r="AB11" s="28">
        <v>0.15120000000000003</v>
      </c>
      <c r="AC11" s="28">
        <v>5.9199999999999999E-3</v>
      </c>
      <c r="AD11" s="30">
        <v>220</v>
      </c>
      <c r="AG11" s="45" t="s">
        <v>201</v>
      </c>
      <c r="AH11" s="46"/>
      <c r="AI11" s="46"/>
      <c r="AJ11" s="46"/>
      <c r="AK11" s="47"/>
    </row>
    <row r="12" spans="1:37" s="6" customFormat="1" ht="29.25" customHeight="1" thickBot="1" x14ac:dyDescent="0.3">
      <c r="B12" s="13" t="s">
        <v>182</v>
      </c>
      <c r="C12" s="11"/>
      <c r="D12" s="28">
        <v>7.9933333333333323</v>
      </c>
      <c r="E12" s="29">
        <v>0.40000000000000008</v>
      </c>
      <c r="F12" s="29">
        <v>0.70133333333333336</v>
      </c>
      <c r="G12" s="30">
        <v>409.89999999999992</v>
      </c>
      <c r="H12" s="30">
        <v>286.93</v>
      </c>
      <c r="I12" s="30">
        <v>52.851900000000001</v>
      </c>
      <c r="J12" s="30">
        <v>21.7043</v>
      </c>
      <c r="K12" s="30">
        <v>3.0613666666666668</v>
      </c>
      <c r="L12" s="30">
        <v>16.17775</v>
      </c>
      <c r="M12" s="30">
        <v>13.24855</v>
      </c>
      <c r="N12" s="30">
        <v>37.762700000000002</v>
      </c>
      <c r="O12" s="30">
        <v>3.3775499999999998</v>
      </c>
      <c r="P12" s="31">
        <v>3.2136849999999995E-2</v>
      </c>
      <c r="Q12" s="32">
        <v>7.0290000000000005E-2</v>
      </c>
      <c r="R12" s="32">
        <v>4.3453333333333344E-2</v>
      </c>
      <c r="S12" s="32">
        <v>3.927333333333333E-3</v>
      </c>
      <c r="T12" s="32">
        <v>6.9450000000000002E-4</v>
      </c>
      <c r="U12" s="32">
        <v>8.2500000000000006E-6</v>
      </c>
      <c r="V12" s="32">
        <v>1.5382E-3</v>
      </c>
      <c r="W12" s="32">
        <v>5.5075000000000013E-4</v>
      </c>
      <c r="X12" s="30">
        <v>128.1</v>
      </c>
      <c r="Y12" s="35">
        <v>9.4968995006106098</v>
      </c>
      <c r="Z12" s="28">
        <v>1.1500000000000002E-2</v>
      </c>
      <c r="AA12" s="28">
        <v>0.16666666666666666</v>
      </c>
      <c r="AB12" s="28">
        <v>0.13763333333333333</v>
      </c>
      <c r="AC12" s="28">
        <v>5.7566666666666676E-2</v>
      </c>
      <c r="AD12" s="30">
        <v>105</v>
      </c>
      <c r="AG12" s="48"/>
      <c r="AH12" s="49"/>
      <c r="AI12" s="49"/>
      <c r="AJ12" s="49"/>
      <c r="AK12" s="50"/>
    </row>
    <row r="13" spans="1:37" s="6" customFormat="1" ht="29.25" customHeight="1" thickBot="1" x14ac:dyDescent="0.3">
      <c r="B13" s="13" t="s">
        <v>39</v>
      </c>
      <c r="C13" s="11"/>
      <c r="D13" s="28">
        <v>7.7542857142857144</v>
      </c>
      <c r="E13" s="29">
        <v>0.38571428571428568</v>
      </c>
      <c r="F13" s="29">
        <v>2.6571428571428575</v>
      </c>
      <c r="G13" s="30">
        <v>317.88571428571424</v>
      </c>
      <c r="H13" s="30">
        <v>222.51999999999995</v>
      </c>
      <c r="I13" s="30">
        <v>28.447457142857143</v>
      </c>
      <c r="J13" s="30">
        <v>21.50872857142857</v>
      </c>
      <c r="K13" s="30">
        <v>2.5406714285714287</v>
      </c>
      <c r="L13" s="30">
        <v>28.389049999999997</v>
      </c>
      <c r="M13" s="30">
        <v>12.099550000000001</v>
      </c>
      <c r="N13" s="30">
        <v>17.722799999999999</v>
      </c>
      <c r="O13" s="30">
        <v>1.8487499999999999</v>
      </c>
      <c r="P13" s="31">
        <v>2.5450000000000004E-2</v>
      </c>
      <c r="Q13" s="32">
        <v>1.6117428571428574E-2</v>
      </c>
      <c r="R13" s="32">
        <v>0.10135571428571429</v>
      </c>
      <c r="S13" s="32">
        <v>3.251142857142857E-3</v>
      </c>
      <c r="T13" s="32">
        <v>2.0600000000000002E-4</v>
      </c>
      <c r="U13" s="32">
        <v>5.5649999999999997E-5</v>
      </c>
      <c r="V13" s="32">
        <v>2.5399999999999999E-4</v>
      </c>
      <c r="W13" s="32">
        <v>7.8910000000000004E-4</v>
      </c>
      <c r="X13" s="30">
        <v>84.545999999999992</v>
      </c>
      <c r="Y13" s="35">
        <v>12.073182991453701</v>
      </c>
      <c r="Z13" s="28">
        <v>1.3714285714285714E-3</v>
      </c>
      <c r="AA13" s="28">
        <v>4.2857142857142858E-2</v>
      </c>
      <c r="AB13" s="28">
        <v>0.12789999999999999</v>
      </c>
      <c r="AC13" s="28">
        <v>0</v>
      </c>
      <c r="AD13" s="30">
        <v>69.3</v>
      </c>
      <c r="AG13" s="48"/>
      <c r="AH13" s="49"/>
      <c r="AI13" s="49"/>
      <c r="AJ13" s="49"/>
      <c r="AK13" s="50"/>
    </row>
    <row r="14" spans="1:37" s="6" customFormat="1" ht="29.25" customHeight="1" thickBot="1" x14ac:dyDescent="0.3">
      <c r="B14" s="13" t="s">
        <v>208</v>
      </c>
      <c r="C14" s="11"/>
      <c r="D14" s="28">
        <v>7.625</v>
      </c>
      <c r="E14" s="29">
        <v>0.25000000000000006</v>
      </c>
      <c r="F14" s="29">
        <v>2.9833333333333329</v>
      </c>
      <c r="G14" s="30">
        <v>429.23333333333335</v>
      </c>
      <c r="H14" s="30">
        <v>300.46333333333331</v>
      </c>
      <c r="I14" s="30">
        <v>31.416183333333333</v>
      </c>
      <c r="J14" s="30">
        <v>21.773500000000002</v>
      </c>
      <c r="K14" s="30">
        <v>2.9273333333333333</v>
      </c>
      <c r="L14" s="30">
        <v>28.175550000000001</v>
      </c>
      <c r="M14" s="30">
        <v>12.1244</v>
      </c>
      <c r="N14" s="30">
        <v>20.098300000000002</v>
      </c>
      <c r="O14" s="30">
        <v>2.0996000000000001</v>
      </c>
      <c r="P14" s="31">
        <v>3.1108300000000002E-2</v>
      </c>
      <c r="Q14" s="32">
        <v>3.8786666666666665E-3</v>
      </c>
      <c r="R14" s="32">
        <v>4.4523333333333331E-2</v>
      </c>
      <c r="S14" s="32">
        <v>8.6393333333333337E-4</v>
      </c>
      <c r="T14" s="32">
        <v>4.8135000000000002E-4</v>
      </c>
      <c r="U14" s="32">
        <v>5.4199999999999996E-5</v>
      </c>
      <c r="V14" s="32">
        <v>2.5845000000000002E-4</v>
      </c>
      <c r="W14" s="32">
        <v>4.415E-4</v>
      </c>
      <c r="X14" s="30">
        <v>112.24000000000001</v>
      </c>
      <c r="Y14" s="35">
        <v>12.0301007559894</v>
      </c>
      <c r="Z14" s="28">
        <v>3.2333333333333333E-3</v>
      </c>
      <c r="AA14" s="28">
        <v>4.3333333333333335E-2</v>
      </c>
      <c r="AB14" s="28">
        <v>0.12038333333333334</v>
      </c>
      <c r="AC14" s="28">
        <v>0</v>
      </c>
      <c r="AD14" s="30">
        <v>92</v>
      </c>
      <c r="AG14" s="48"/>
      <c r="AH14" s="49"/>
      <c r="AI14" s="49"/>
      <c r="AJ14" s="49"/>
      <c r="AK14" s="50"/>
    </row>
    <row r="15" spans="1:37" s="6" customFormat="1" ht="29.25" customHeight="1" thickBot="1" x14ac:dyDescent="0.3">
      <c r="B15" s="13" t="s">
        <v>40</v>
      </c>
      <c r="C15" s="11"/>
      <c r="D15" s="28">
        <v>7.6239999999999979</v>
      </c>
      <c r="E15" s="29">
        <v>0.36</v>
      </c>
      <c r="F15" s="29">
        <v>3.28</v>
      </c>
      <c r="G15" s="30">
        <v>318.94</v>
      </c>
      <c r="H15" s="30">
        <v>223.25799999999998</v>
      </c>
      <c r="I15" s="30">
        <v>31.582100000000004</v>
      </c>
      <c r="J15" s="30">
        <v>19.505320000000001</v>
      </c>
      <c r="K15" s="30">
        <v>2.5151899999999996</v>
      </c>
      <c r="L15" s="30">
        <v>27.156399999999998</v>
      </c>
      <c r="M15" s="30">
        <v>11.760350000000001</v>
      </c>
      <c r="N15" s="30">
        <v>17.380549999999999</v>
      </c>
      <c r="O15" s="30">
        <v>1.75285</v>
      </c>
      <c r="P15" s="31">
        <v>9.3905999999999989E-3</v>
      </c>
      <c r="Q15" s="32">
        <v>4.1132899999999993E-2</v>
      </c>
      <c r="R15" s="32">
        <v>6.0112999999999986E-2</v>
      </c>
      <c r="S15" s="32">
        <v>3.4521900000000004E-3</v>
      </c>
      <c r="T15" s="32">
        <v>2.845E-5</v>
      </c>
      <c r="U15" s="32">
        <v>1.9999999999999999E-6</v>
      </c>
      <c r="V15" s="32">
        <v>4.5379999999999997E-4</v>
      </c>
      <c r="W15" s="32">
        <v>8.1000000000000006E-4</v>
      </c>
      <c r="X15" s="30">
        <v>113.46000000000001</v>
      </c>
      <c r="Y15" s="35">
        <v>11.62564273688095</v>
      </c>
      <c r="Z15" s="28">
        <v>1.474E-2</v>
      </c>
      <c r="AA15" s="28">
        <v>6.0000000000000012E-2</v>
      </c>
      <c r="AB15" s="28">
        <v>0.13078000000000001</v>
      </c>
      <c r="AC15" s="28">
        <v>2.4099999999999998E-3</v>
      </c>
      <c r="AD15" s="30">
        <v>93</v>
      </c>
      <c r="AG15" s="51"/>
      <c r="AH15" s="52"/>
      <c r="AI15" s="52"/>
      <c r="AJ15" s="52"/>
      <c r="AK15" s="53"/>
    </row>
    <row r="16" spans="1:37" s="6" customFormat="1" ht="29.25" customHeight="1" thickBot="1" x14ac:dyDescent="0.3">
      <c r="B16" s="13" t="s">
        <v>41</v>
      </c>
      <c r="C16" s="11"/>
      <c r="D16" s="28">
        <v>7.7524999999999995</v>
      </c>
      <c r="E16" s="29">
        <v>0.17500000000000002</v>
      </c>
      <c r="F16" s="29">
        <v>2.5</v>
      </c>
      <c r="G16" s="30">
        <v>449.02499999999998</v>
      </c>
      <c r="H16" s="30">
        <v>314.3175</v>
      </c>
      <c r="I16" s="30">
        <v>43.835074999999996</v>
      </c>
      <c r="J16" s="30">
        <v>42.138350000000003</v>
      </c>
      <c r="K16" s="30">
        <v>3.1812749999999999</v>
      </c>
      <c r="L16" s="30">
        <v>32.762099999999997</v>
      </c>
      <c r="M16" s="30">
        <v>14.08625</v>
      </c>
      <c r="N16" s="30">
        <v>30.246200000000002</v>
      </c>
      <c r="O16" s="30">
        <v>1.8547</v>
      </c>
      <c r="P16" s="31">
        <v>1.6947700000000003E-2</v>
      </c>
      <c r="Q16" s="32">
        <v>7.2717500000000004E-3</v>
      </c>
      <c r="R16" s="32">
        <v>3.4680000000000002E-2</v>
      </c>
      <c r="S16" s="32">
        <v>1.9845E-4</v>
      </c>
      <c r="T16" s="32">
        <v>1.2384E-3</v>
      </c>
      <c r="U16" s="32">
        <v>2.1100000000000001E-5</v>
      </c>
      <c r="V16" s="32">
        <v>6.9999999999999997E-7</v>
      </c>
      <c r="W16" s="32">
        <v>1.4190000000000001E-3</v>
      </c>
      <c r="X16" s="30">
        <v>179.34</v>
      </c>
      <c r="Y16" s="35">
        <v>13.983549849920754</v>
      </c>
      <c r="Z16" s="28">
        <v>5.45E-3</v>
      </c>
      <c r="AA16" s="28">
        <v>8.2500000000000004E-2</v>
      </c>
      <c r="AB16" s="28">
        <v>0.21604999999999996</v>
      </c>
      <c r="AC16" s="28">
        <v>0</v>
      </c>
      <c r="AD16" s="30">
        <v>147</v>
      </c>
    </row>
    <row r="17" spans="2:30" s="6" customFormat="1" ht="29.25" customHeight="1" thickBot="1" x14ac:dyDescent="0.3">
      <c r="B17" s="13" t="s">
        <v>194</v>
      </c>
      <c r="C17" s="11"/>
      <c r="D17" s="28">
        <v>7.4375</v>
      </c>
      <c r="E17" s="29">
        <v>0.27499999999999997</v>
      </c>
      <c r="F17" s="29">
        <v>1.85</v>
      </c>
      <c r="G17" s="30">
        <v>708.47499999999991</v>
      </c>
      <c r="H17" s="30">
        <v>495.93249999999995</v>
      </c>
      <c r="I17" s="30">
        <v>108.606075</v>
      </c>
      <c r="J17" s="30">
        <v>38.403175000000005</v>
      </c>
      <c r="K17" s="30">
        <v>8.9823249999999994</v>
      </c>
      <c r="L17" s="30">
        <v>50.145650000000003</v>
      </c>
      <c r="M17" s="30">
        <v>20.6694</v>
      </c>
      <c r="N17" s="30">
        <v>76.727800000000002</v>
      </c>
      <c r="O17" s="30">
        <v>2.2965</v>
      </c>
      <c r="P17" s="31">
        <v>3.2104399999999998E-2</v>
      </c>
      <c r="Q17" s="32">
        <v>1.3998500000000001E-2</v>
      </c>
      <c r="R17" s="32">
        <v>1.9355000000000001E-2</v>
      </c>
      <c r="S17" s="32">
        <v>2.5097500000000002E-4</v>
      </c>
      <c r="T17" s="32">
        <v>7.7039999999999997E-4</v>
      </c>
      <c r="U17" s="32">
        <v>7.6550000000000004E-5</v>
      </c>
      <c r="V17" s="32">
        <v>9.3500000000000037E-6</v>
      </c>
      <c r="W17" s="32">
        <v>2.9459999999999998E-3</v>
      </c>
      <c r="X17" s="30">
        <v>148.84</v>
      </c>
      <c r="Y17" s="35">
        <v>21.036225604797352</v>
      </c>
      <c r="Z17" s="28">
        <v>4.5249999999999995E-3</v>
      </c>
      <c r="AA17" s="28">
        <v>0.15425000000000003</v>
      </c>
      <c r="AB17" s="28">
        <v>0.27029999999999998</v>
      </c>
      <c r="AC17" s="28">
        <v>0</v>
      </c>
      <c r="AD17" s="30">
        <v>122</v>
      </c>
    </row>
    <row r="18" spans="2:30" s="6" customFormat="1" ht="29.25" customHeight="1" thickBot="1" x14ac:dyDescent="0.3">
      <c r="B18" s="13" t="s">
        <v>183</v>
      </c>
      <c r="C18" s="11"/>
      <c r="D18" s="28">
        <v>7.8573333333333322</v>
      </c>
      <c r="E18" s="29">
        <v>0.57999999999999996</v>
      </c>
      <c r="F18" s="29">
        <v>2.0072999999999999</v>
      </c>
      <c r="G18" s="30">
        <v>411.17333333333335</v>
      </c>
      <c r="H18" s="30">
        <v>287.82133333333331</v>
      </c>
      <c r="I18" s="30">
        <v>51.587139999999998</v>
      </c>
      <c r="J18" s="30">
        <v>23.681513333333335</v>
      </c>
      <c r="K18" s="30">
        <v>2.9084866666666671</v>
      </c>
      <c r="L18" s="30">
        <v>31.347683333333336</v>
      </c>
      <c r="M18" s="30">
        <v>14.053833333333335</v>
      </c>
      <c r="N18" s="30">
        <v>15.86595</v>
      </c>
      <c r="O18" s="30">
        <v>1.9910166666666669</v>
      </c>
      <c r="P18" s="31">
        <v>8.5365166666666673E-3</v>
      </c>
      <c r="Q18" s="32">
        <v>0.12823200000000001</v>
      </c>
      <c r="R18" s="32">
        <v>4.6984000000000012E-2</v>
      </c>
      <c r="S18" s="32">
        <v>6.9367999999999999E-3</v>
      </c>
      <c r="T18" s="32">
        <v>1.2056666666666665E-4</v>
      </c>
      <c r="U18" s="32">
        <v>3.2433333333333333E-5</v>
      </c>
      <c r="V18" s="32">
        <v>8.7031666666666674E-4</v>
      </c>
      <c r="W18" s="32">
        <v>5.4333333333333339E-4</v>
      </c>
      <c r="X18" s="30">
        <v>123.62666666666667</v>
      </c>
      <c r="Y18" s="35">
        <v>13.616975442071601</v>
      </c>
      <c r="Z18" s="28">
        <v>1.562E-2</v>
      </c>
      <c r="AA18" s="28">
        <v>0.40230769230769237</v>
      </c>
      <c r="AB18" s="28">
        <v>0.14055333333333334</v>
      </c>
      <c r="AC18" s="28">
        <v>1.1666666666666665E-2</v>
      </c>
      <c r="AD18" s="30">
        <v>101.33333333333333</v>
      </c>
    </row>
    <row r="19" spans="2:30" s="6" customFormat="1" ht="29.25" customHeight="1" thickBot="1" x14ac:dyDescent="0.3">
      <c r="B19" s="13" t="s">
        <v>207</v>
      </c>
      <c r="C19" s="11"/>
      <c r="D19" s="28">
        <v>7.5888888888888886</v>
      </c>
      <c r="E19" s="29">
        <v>0.30555555555555558</v>
      </c>
      <c r="F19" s="29">
        <v>1.8134111111111109</v>
      </c>
      <c r="G19" s="30">
        <v>322.72777777777782</v>
      </c>
      <c r="H19" s="30">
        <v>225.90944444444446</v>
      </c>
      <c r="I19" s="30">
        <v>30.33549166666667</v>
      </c>
      <c r="J19" s="30">
        <v>21.916677777777782</v>
      </c>
      <c r="K19" s="30">
        <v>2.8108500000000003</v>
      </c>
      <c r="L19" s="30">
        <v>27.7683</v>
      </c>
      <c r="M19" s="30">
        <v>12.096299999999999</v>
      </c>
      <c r="N19" s="30">
        <v>13.899525000000001</v>
      </c>
      <c r="O19" s="30">
        <v>1.7023000000000001</v>
      </c>
      <c r="P19" s="31">
        <v>8.7716749999999996E-3</v>
      </c>
      <c r="Q19" s="32">
        <v>7.5539555555555575E-3</v>
      </c>
      <c r="R19" s="32">
        <v>5.7977222222222201E-2</v>
      </c>
      <c r="S19" s="32">
        <v>1.982480555555556E-3</v>
      </c>
      <c r="T19" s="32">
        <v>6.2252499999999997E-4</v>
      </c>
      <c r="U19" s="32">
        <v>9.2750000000000001E-6</v>
      </c>
      <c r="V19" s="32">
        <v>8.0257500000000003E-4</v>
      </c>
      <c r="W19" s="32">
        <v>9.2730000000000015E-4</v>
      </c>
      <c r="X19" s="30">
        <v>107.36000000000001</v>
      </c>
      <c r="Y19" s="35">
        <v>11.916823922809275</v>
      </c>
      <c r="Z19" s="28">
        <v>4.069444444444445E-3</v>
      </c>
      <c r="AA19" s="28">
        <v>3.9166666666666683E-2</v>
      </c>
      <c r="AB19" s="28">
        <v>0.13663333333333333</v>
      </c>
      <c r="AC19" s="28">
        <v>5.1666666666666658E-4</v>
      </c>
      <c r="AD19" s="30">
        <v>88</v>
      </c>
    </row>
    <row r="20" spans="2:30" s="6" customFormat="1" ht="29.25" customHeight="1" thickBot="1" x14ac:dyDescent="0.3">
      <c r="B20" s="13" t="s">
        <v>42</v>
      </c>
      <c r="C20" s="11"/>
      <c r="D20" s="28">
        <v>7.4679999999999991</v>
      </c>
      <c r="E20" s="29">
        <v>0.26</v>
      </c>
      <c r="F20" s="29">
        <v>1.4</v>
      </c>
      <c r="G20" s="30">
        <v>306.68</v>
      </c>
      <c r="H20" s="30">
        <v>214.67600000000002</v>
      </c>
      <c r="I20" s="30">
        <v>30.24436</v>
      </c>
      <c r="J20" s="30">
        <v>22.2332</v>
      </c>
      <c r="K20" s="30">
        <v>2.3291600000000003</v>
      </c>
      <c r="L20" s="30">
        <v>24</v>
      </c>
      <c r="M20" s="30">
        <v>11</v>
      </c>
      <c r="N20" s="30">
        <v>17</v>
      </c>
      <c r="O20" s="30">
        <v>1</v>
      </c>
      <c r="P20" s="31">
        <v>1.5E-3</v>
      </c>
      <c r="Q20" s="32">
        <v>5.0115999999999997E-3</v>
      </c>
      <c r="R20" s="32">
        <v>5.3690000000000015E-2</v>
      </c>
      <c r="S20" s="32">
        <v>1.5996200000000002E-3</v>
      </c>
      <c r="T20" s="32">
        <v>1E-3</v>
      </c>
      <c r="U20" s="32">
        <v>2.0000000000000001E-4</v>
      </c>
      <c r="V20" s="32">
        <v>2.0000000000000001E-4</v>
      </c>
      <c r="W20" s="32">
        <v>2E-3</v>
      </c>
      <c r="X20" s="30">
        <v>111</v>
      </c>
      <c r="Y20" s="35">
        <v>10.583333333333334</v>
      </c>
      <c r="Z20" s="28">
        <v>2.5600000000000002E-3</v>
      </c>
      <c r="AA20" s="28">
        <v>0.10800000000000001</v>
      </c>
      <c r="AB20" s="28">
        <v>0.12837999999999999</v>
      </c>
      <c r="AC20" s="28">
        <v>4.0000000000000001E-3</v>
      </c>
      <c r="AD20" s="30">
        <v>91</v>
      </c>
    </row>
    <row r="21" spans="2:30" s="6" customFormat="1" ht="29.25" customHeight="1" thickBot="1" x14ac:dyDescent="0.3">
      <c r="B21" s="13" t="s">
        <v>43</v>
      </c>
      <c r="C21" s="11"/>
      <c r="D21" s="28">
        <v>7.5949999999999998</v>
      </c>
      <c r="E21" s="29">
        <v>0.2</v>
      </c>
      <c r="F21" s="29">
        <v>1</v>
      </c>
      <c r="G21" s="30">
        <v>330.35</v>
      </c>
      <c r="H21" s="30">
        <v>231.245</v>
      </c>
      <c r="I21" s="30">
        <v>44.543900000000001</v>
      </c>
      <c r="J21" s="30">
        <v>28.164400000000001</v>
      </c>
      <c r="K21" s="30">
        <v>9.0492500000000007</v>
      </c>
      <c r="L21" s="30">
        <v>21</v>
      </c>
      <c r="M21" s="30">
        <v>9</v>
      </c>
      <c r="N21" s="30">
        <v>27</v>
      </c>
      <c r="O21" s="30">
        <v>2</v>
      </c>
      <c r="P21" s="31">
        <v>2.8999999999999998E-3</v>
      </c>
      <c r="Q21" s="32">
        <v>1.8850000000000002E-2</v>
      </c>
      <c r="R21" s="32">
        <v>2.495E-2</v>
      </c>
      <c r="S21" s="32">
        <v>2.9118499999999997E-3</v>
      </c>
      <c r="T21" s="32">
        <v>1E-3</v>
      </c>
      <c r="U21" s="32">
        <v>2.0000000000000001E-4</v>
      </c>
      <c r="V21" s="32">
        <v>2.0000000000000001E-4</v>
      </c>
      <c r="W21" s="32">
        <v>2E-3</v>
      </c>
      <c r="X21" s="30">
        <v>73.2</v>
      </c>
      <c r="Y21" s="35">
        <v>9</v>
      </c>
      <c r="Z21" s="28">
        <v>1.5699999999999999E-2</v>
      </c>
      <c r="AA21" s="28">
        <v>0.22999999999999998</v>
      </c>
      <c r="AB21" s="28">
        <v>0.46379999999999999</v>
      </c>
      <c r="AC21" s="28">
        <v>0.01</v>
      </c>
      <c r="AD21" s="30">
        <v>60</v>
      </c>
    </row>
    <row r="22" spans="2:30" s="6" customFormat="1" ht="29.25" customHeight="1" thickBot="1" x14ac:dyDescent="0.3">
      <c r="B22" s="13" t="s">
        <v>44</v>
      </c>
      <c r="C22" s="11"/>
      <c r="D22" s="28">
        <v>7.5333333333333341</v>
      </c>
      <c r="E22" s="29">
        <v>0.33333333333333331</v>
      </c>
      <c r="F22" s="29">
        <v>0.73333333333333339</v>
      </c>
      <c r="G22" s="30">
        <v>294.3</v>
      </c>
      <c r="H22" s="30">
        <v>206.01</v>
      </c>
      <c r="I22" s="30">
        <v>47.222266666666663</v>
      </c>
      <c r="J22" s="30">
        <v>19.605233333333334</v>
      </c>
      <c r="K22" s="30">
        <v>4.9096666666666664</v>
      </c>
      <c r="L22" s="30">
        <v>17</v>
      </c>
      <c r="M22" s="30">
        <v>6</v>
      </c>
      <c r="N22" s="30">
        <v>28</v>
      </c>
      <c r="O22" s="30">
        <v>1</v>
      </c>
      <c r="P22" s="31">
        <v>3.2000000000000002E-3</v>
      </c>
      <c r="Q22" s="32">
        <v>1.3753333333333336E-2</v>
      </c>
      <c r="R22" s="32">
        <v>2.1410000000000002E-2</v>
      </c>
      <c r="S22" s="32">
        <v>2.0093666666666666E-3</v>
      </c>
      <c r="T22" s="32">
        <v>1E-3</v>
      </c>
      <c r="U22" s="32">
        <v>2.0000000000000001E-4</v>
      </c>
      <c r="V22" s="32">
        <v>2.0000000000000001E-4</v>
      </c>
      <c r="W22" s="32">
        <v>3.0000000000000001E-3</v>
      </c>
      <c r="X22" s="30">
        <v>51.24</v>
      </c>
      <c r="Y22" s="35">
        <v>6.75</v>
      </c>
      <c r="Z22" s="28">
        <v>6.4000000000000003E-3</v>
      </c>
      <c r="AA22" s="28">
        <v>0.24</v>
      </c>
      <c r="AB22" s="28">
        <v>0.30306666666666665</v>
      </c>
      <c r="AC22" s="28">
        <v>1.1466666666666667E-2</v>
      </c>
      <c r="AD22" s="30">
        <v>42</v>
      </c>
    </row>
    <row r="23" spans="2:30" s="6" customFormat="1" ht="29.25" customHeight="1" thickBot="1" x14ac:dyDescent="0.3">
      <c r="B23" s="13" t="s">
        <v>193</v>
      </c>
      <c r="C23" s="11"/>
      <c r="D23" s="28">
        <v>7.8280000000000003</v>
      </c>
      <c r="E23" s="29">
        <v>0.24</v>
      </c>
      <c r="F23" s="29">
        <v>5.5999999999999995E-4</v>
      </c>
      <c r="G23" s="30">
        <v>404.72000000000008</v>
      </c>
      <c r="H23" s="30">
        <v>283.30399999999997</v>
      </c>
      <c r="I23" s="30">
        <v>51.183100000000003</v>
      </c>
      <c r="J23" s="30">
        <v>24.413699999999999</v>
      </c>
      <c r="K23" s="30">
        <v>2.5675600000000003</v>
      </c>
      <c r="L23" s="30">
        <v>30.796150000000001</v>
      </c>
      <c r="M23" s="30">
        <v>14.456849999999999</v>
      </c>
      <c r="N23" s="30">
        <v>12.163599999999999</v>
      </c>
      <c r="O23" s="30">
        <v>2.0161500000000001</v>
      </c>
      <c r="P23" s="31">
        <v>2.4500000000000004E-3</v>
      </c>
      <c r="Q23" s="32">
        <v>4.3596000000000003E-2</v>
      </c>
      <c r="R23" s="32">
        <v>2.4282000000000001E-2</v>
      </c>
      <c r="S23" s="32">
        <v>3.6455999999999997E-3</v>
      </c>
      <c r="T23" s="32">
        <v>2.5132500000000005E-4</v>
      </c>
      <c r="U23" s="32">
        <v>2.8824999999999999E-5</v>
      </c>
      <c r="V23" s="32">
        <v>6.9162499999999997E-4</v>
      </c>
      <c r="W23" s="32">
        <v>4.8855000000000003E-4</v>
      </c>
      <c r="X23" s="30">
        <v>122.61</v>
      </c>
      <c r="Y23" s="35">
        <v>13.645235279342076</v>
      </c>
      <c r="Z23" s="28">
        <v>0</v>
      </c>
      <c r="AA23" s="28">
        <v>0.04</v>
      </c>
      <c r="AB23" s="28">
        <v>0.15011999999999998</v>
      </c>
      <c r="AC23" s="28">
        <v>6.3799999999999994E-3</v>
      </c>
      <c r="AD23" s="30">
        <v>100.5</v>
      </c>
    </row>
    <row r="24" spans="2:30" s="6" customFormat="1" ht="29.25" customHeight="1" thickBot="1" x14ac:dyDescent="0.3">
      <c r="B24" s="13" t="s">
        <v>45</v>
      </c>
      <c r="C24" s="11"/>
      <c r="D24" s="28">
        <v>7.5861538461538469</v>
      </c>
      <c r="E24" s="29">
        <v>0.47692307692307695</v>
      </c>
      <c r="F24" s="29">
        <v>3.023076923076923</v>
      </c>
      <c r="G24" s="30">
        <v>316.53846153846155</v>
      </c>
      <c r="H24" s="30">
        <v>221.57692307692307</v>
      </c>
      <c r="I24" s="30">
        <v>29.30515384615385</v>
      </c>
      <c r="J24" s="30">
        <v>21.767669230769233</v>
      </c>
      <c r="K24" s="30">
        <v>2.4336769230769231</v>
      </c>
      <c r="L24" s="30">
        <v>25.5503</v>
      </c>
      <c r="M24" s="30">
        <v>11.6792</v>
      </c>
      <c r="N24" s="30">
        <v>16.882200000000001</v>
      </c>
      <c r="O24" s="30">
        <v>1.6173</v>
      </c>
      <c r="P24" s="31">
        <v>1.8800000000000001E-2</v>
      </c>
      <c r="Q24" s="32">
        <v>1.0953461538461539E-2</v>
      </c>
      <c r="R24" s="32">
        <v>9.0198461538461547E-2</v>
      </c>
      <c r="S24" s="32">
        <v>2.7380384615384615E-3</v>
      </c>
      <c r="T24" s="32">
        <v>0</v>
      </c>
      <c r="U24" s="32">
        <v>0</v>
      </c>
      <c r="V24" s="32">
        <v>5.9299999999999998E-5</v>
      </c>
      <c r="W24" s="32">
        <v>8.964E-4</v>
      </c>
      <c r="X24" s="30">
        <v>112.24</v>
      </c>
      <c r="Y24" s="35">
        <v>11.191126426790699</v>
      </c>
      <c r="Z24" s="28">
        <v>1.8153846153846156E-3</v>
      </c>
      <c r="AA24" s="28">
        <v>6.23076923076923E-2</v>
      </c>
      <c r="AB24" s="28">
        <v>0.1330307692307692</v>
      </c>
      <c r="AC24" s="28">
        <v>2.0999999999999999E-3</v>
      </c>
      <c r="AD24" s="30">
        <v>92</v>
      </c>
    </row>
    <row r="25" spans="2:30" s="6" customFormat="1" ht="29.25" customHeight="1" thickBot="1" x14ac:dyDescent="0.3">
      <c r="B25" s="13" t="s">
        <v>46</v>
      </c>
      <c r="C25" s="11"/>
      <c r="D25" s="28">
        <v>7.6046153846153839</v>
      </c>
      <c r="E25" s="29">
        <v>0.39230769230769236</v>
      </c>
      <c r="F25" s="29">
        <v>2.9787615384615385</v>
      </c>
      <c r="G25" s="30">
        <v>318.6307692307692</v>
      </c>
      <c r="H25" s="30">
        <v>223.04153846153847</v>
      </c>
      <c r="I25" s="30">
        <v>32.201689230769233</v>
      </c>
      <c r="J25" s="30">
        <v>18.402199230769227</v>
      </c>
      <c r="K25" s="30">
        <v>2.7014046153846158</v>
      </c>
      <c r="L25" s="30">
        <v>27.18023333333333</v>
      </c>
      <c r="M25" s="30">
        <v>12.401000000000002</v>
      </c>
      <c r="N25" s="30">
        <v>12.921766666666665</v>
      </c>
      <c r="O25" s="30">
        <v>1.6993666666666665</v>
      </c>
      <c r="P25" s="31">
        <v>2.2600000000000006E-2</v>
      </c>
      <c r="Q25" s="32">
        <v>6.0537384615384604E-2</v>
      </c>
      <c r="R25" s="32">
        <v>3.6969230769230768E-2</v>
      </c>
      <c r="S25" s="32">
        <v>3.702930769230769E-3</v>
      </c>
      <c r="T25" s="32">
        <v>5.754666666666667E-4</v>
      </c>
      <c r="U25" s="32">
        <v>3.4366666666666664E-5</v>
      </c>
      <c r="V25" s="32">
        <v>5.9166666666666666E-4</v>
      </c>
      <c r="W25" s="32">
        <v>5.5473333333333345E-4</v>
      </c>
      <c r="X25" s="30">
        <v>110.61333333333333</v>
      </c>
      <c r="Y25" s="35">
        <v>11.895465853774398</v>
      </c>
      <c r="Z25" s="28">
        <v>1.0184615384615384E-2</v>
      </c>
      <c r="AA25" s="28">
        <v>7.9230769230769243E-2</v>
      </c>
      <c r="AB25" s="28">
        <v>0.13044692307692307</v>
      </c>
      <c r="AC25" s="28">
        <v>1.9307692307692309E-3</v>
      </c>
      <c r="AD25" s="30">
        <v>90.666666666666671</v>
      </c>
    </row>
    <row r="26" spans="2:30" s="6" customFormat="1" ht="29.25" customHeight="1" thickBot="1" x14ac:dyDescent="0.3">
      <c r="B26" s="13" t="s">
        <v>184</v>
      </c>
      <c r="C26" s="11"/>
      <c r="D26" s="28">
        <v>7.7480000000000002</v>
      </c>
      <c r="E26" s="29">
        <v>0.24</v>
      </c>
      <c r="F26" s="29">
        <v>2.0599999999999996</v>
      </c>
      <c r="G26" s="30">
        <v>306.14</v>
      </c>
      <c r="H26" s="30">
        <v>214.29799999999994</v>
      </c>
      <c r="I26" s="30">
        <v>30.405900000000003</v>
      </c>
      <c r="J26" s="30">
        <v>22.04336</v>
      </c>
      <c r="K26" s="30">
        <v>2.3581799999999999</v>
      </c>
      <c r="L26" s="30">
        <v>24</v>
      </c>
      <c r="M26" s="30">
        <v>12</v>
      </c>
      <c r="N26" s="30">
        <v>18</v>
      </c>
      <c r="O26" s="30">
        <v>1</v>
      </c>
      <c r="P26" s="31">
        <v>1.4E-3</v>
      </c>
      <c r="Q26" s="32">
        <v>1.0120999999999998E-2</v>
      </c>
      <c r="R26" s="32">
        <v>4.4573999999999996E-2</v>
      </c>
      <c r="S26" s="32">
        <v>2.0175600000000003E-3</v>
      </c>
      <c r="T26" s="32">
        <v>1E-3</v>
      </c>
      <c r="U26" s="32">
        <v>2.0000000000000001E-4</v>
      </c>
      <c r="V26" s="32">
        <v>1E-3</v>
      </c>
      <c r="W26" s="32">
        <v>2E-3</v>
      </c>
      <c r="X26" s="30">
        <v>97.6</v>
      </c>
      <c r="Y26" s="35">
        <v>11</v>
      </c>
      <c r="Z26" s="28">
        <v>8.3400000000000002E-3</v>
      </c>
      <c r="AA26" s="28">
        <v>5.6000000000000008E-2</v>
      </c>
      <c r="AB26" s="28">
        <v>0.12584000000000001</v>
      </c>
      <c r="AC26" s="28">
        <v>4.0000000000000001E-3</v>
      </c>
      <c r="AD26" s="30">
        <v>80</v>
      </c>
    </row>
    <row r="27" spans="2:30" s="6" customFormat="1" ht="29.25" customHeight="1" thickBot="1" x14ac:dyDescent="0.3">
      <c r="B27" s="22" t="s">
        <v>191</v>
      </c>
      <c r="C27" s="11"/>
      <c r="D27" s="28">
        <v>8.0649999999999995</v>
      </c>
      <c r="E27" s="29">
        <v>0.32500000000000001</v>
      </c>
      <c r="F27" s="29">
        <v>1.2749999999999999</v>
      </c>
      <c r="G27" s="30">
        <v>447.19999999999993</v>
      </c>
      <c r="H27" s="30">
        <v>313.03999999999996</v>
      </c>
      <c r="I27" s="30">
        <v>59.08467499999999</v>
      </c>
      <c r="J27" s="30">
        <v>26.646799999999999</v>
      </c>
      <c r="K27" s="30">
        <v>2.8807</v>
      </c>
      <c r="L27" s="30">
        <v>36.097650000000002</v>
      </c>
      <c r="M27" s="30">
        <v>14.2996</v>
      </c>
      <c r="N27" s="30">
        <v>13.1632</v>
      </c>
      <c r="O27" s="30">
        <v>1.92445</v>
      </c>
      <c r="P27" s="31">
        <v>1.1850000000000001E-2</v>
      </c>
      <c r="Q27" s="32">
        <v>5.1675000000000006E-2</v>
      </c>
      <c r="R27" s="32">
        <v>6.1745000000000001E-2</v>
      </c>
      <c r="S27" s="32">
        <v>4.4000000000000003E-3</v>
      </c>
      <c r="T27" s="32">
        <v>3.9114999999999999E-4</v>
      </c>
      <c r="U27" s="32">
        <v>0</v>
      </c>
      <c r="V27" s="32">
        <v>4.2255E-4</v>
      </c>
      <c r="W27" s="32">
        <v>7.0235000000000002E-4</v>
      </c>
      <c r="X27" s="30">
        <v>128.10000000000002</v>
      </c>
      <c r="Y27" s="35">
        <v>14.904413456863001</v>
      </c>
      <c r="Z27" s="28">
        <v>6.7500000000000004E-4</v>
      </c>
      <c r="AA27" s="28">
        <v>7.7499999999999999E-2</v>
      </c>
      <c r="AB27" s="28">
        <v>0.137125</v>
      </c>
      <c r="AC27" s="28">
        <v>1.11E-2</v>
      </c>
      <c r="AD27" s="30">
        <v>105</v>
      </c>
    </row>
    <row r="28" spans="2:30" s="6" customFormat="1" ht="29.25" customHeight="1" thickBot="1" x14ac:dyDescent="0.3">
      <c r="B28" s="13" t="s">
        <v>47</v>
      </c>
      <c r="C28" s="11"/>
      <c r="D28" s="28">
        <v>7.6814285714285715</v>
      </c>
      <c r="E28" s="29">
        <v>0.25714285714285712</v>
      </c>
      <c r="F28" s="29">
        <v>1.0571428571428572</v>
      </c>
      <c r="G28" s="30">
        <v>451.90000000000003</v>
      </c>
      <c r="H28" s="30">
        <v>316.33</v>
      </c>
      <c r="I28" s="30">
        <v>54.940571428571431</v>
      </c>
      <c r="J28" s="30">
        <v>27.203200000000002</v>
      </c>
      <c r="K28" s="30">
        <v>3.6763428571428571</v>
      </c>
      <c r="L28" s="30">
        <v>27.83</v>
      </c>
      <c r="M28" s="30">
        <v>13.01</v>
      </c>
      <c r="N28" s="30">
        <v>2.1749999999999998</v>
      </c>
      <c r="O28" s="30">
        <v>1.218</v>
      </c>
      <c r="P28" s="31">
        <v>5.4000000000000003E-3</v>
      </c>
      <c r="Q28" s="32">
        <v>3.4717142857142854E-3</v>
      </c>
      <c r="R28" s="32">
        <v>3.0109E-2</v>
      </c>
      <c r="S28" s="32">
        <v>4.8002857142857142E-4</v>
      </c>
      <c r="T28" s="32">
        <v>2.8499999999999999E-4</v>
      </c>
      <c r="U28" s="32">
        <v>5.5000000000000002E-5</v>
      </c>
      <c r="V28" s="32">
        <v>3.9110000000000002E-4</v>
      </c>
      <c r="W28" s="32">
        <v>0</v>
      </c>
      <c r="X28" s="30">
        <v>112.24</v>
      </c>
      <c r="Y28" s="35">
        <v>12.308567345334</v>
      </c>
      <c r="Z28" s="28">
        <v>1.3514285714285713E-2</v>
      </c>
      <c r="AA28" s="28">
        <v>0.18857142857142861</v>
      </c>
      <c r="AB28" s="28">
        <v>0.16295714285714286</v>
      </c>
      <c r="AC28" s="28">
        <v>8.3428571428571432E-3</v>
      </c>
      <c r="AD28" s="30">
        <v>92</v>
      </c>
    </row>
    <row r="29" spans="2:30" s="6" customFormat="1" ht="29.25" customHeight="1" thickBot="1" x14ac:dyDescent="0.3">
      <c r="B29" s="13" t="s">
        <v>185</v>
      </c>
      <c r="C29" s="11"/>
      <c r="D29" s="28">
        <v>7.7549999999999999</v>
      </c>
      <c r="E29" s="29">
        <v>0.4</v>
      </c>
      <c r="F29" s="29">
        <v>2.4500000000000002</v>
      </c>
      <c r="G29" s="30">
        <v>445.29999999999995</v>
      </c>
      <c r="H29" s="30">
        <v>311.70999999999998</v>
      </c>
      <c r="I29" s="30">
        <v>60.647074999999994</v>
      </c>
      <c r="J29" s="30">
        <v>25.154824999999999</v>
      </c>
      <c r="K29" s="30">
        <v>3.08</v>
      </c>
      <c r="L29" s="30">
        <v>30.945699999999999</v>
      </c>
      <c r="M29" s="30">
        <v>14.5562</v>
      </c>
      <c r="N29" s="30">
        <v>32.058149999999998</v>
      </c>
      <c r="O29" s="30">
        <v>2.5956000000000001</v>
      </c>
      <c r="P29" s="31">
        <v>2.5399999999999999E-2</v>
      </c>
      <c r="Q29" s="32">
        <v>8.7410000000000002E-2</v>
      </c>
      <c r="R29" s="32">
        <v>4.2779999999999999E-2</v>
      </c>
      <c r="S29" s="32">
        <v>6.3740000000000003E-3</v>
      </c>
      <c r="T29" s="32">
        <v>6.5749999999999999E-5</v>
      </c>
      <c r="U29" s="32">
        <v>1.4800000000000001E-5</v>
      </c>
      <c r="V29" s="32">
        <v>7.0639999999999993E-4</v>
      </c>
      <c r="W29" s="32">
        <v>1.0788500000000001E-3</v>
      </c>
      <c r="X29" s="30">
        <v>124.44</v>
      </c>
      <c r="Y29" s="35">
        <v>13.723503160459149</v>
      </c>
      <c r="Z29" s="28">
        <v>2.3175000000000001E-2</v>
      </c>
      <c r="AA29" s="28">
        <v>0.10666666666666667</v>
      </c>
      <c r="AB29" s="28">
        <v>0.13730000000000001</v>
      </c>
      <c r="AC29" s="28">
        <v>1.925E-2</v>
      </c>
      <c r="AD29" s="30">
        <v>102</v>
      </c>
    </row>
    <row r="30" spans="2:30" s="6" customFormat="1" ht="29.25" customHeight="1" thickBot="1" x14ac:dyDescent="0.3">
      <c r="B30" s="13" t="s">
        <v>48</v>
      </c>
      <c r="C30" s="11"/>
      <c r="D30" s="28">
        <v>7.8475000000000001</v>
      </c>
      <c r="E30" s="29">
        <v>0.35000000000000003</v>
      </c>
      <c r="F30" s="29">
        <v>1.0249999999999999</v>
      </c>
      <c r="G30" s="30">
        <v>491.32499999999999</v>
      </c>
      <c r="H30" s="30">
        <v>343.92750000000001</v>
      </c>
      <c r="I30" s="30">
        <v>47.430024999999993</v>
      </c>
      <c r="J30" s="30">
        <v>42.671600000000005</v>
      </c>
      <c r="K30" s="30">
        <v>3.0652749999999997</v>
      </c>
      <c r="L30" s="30">
        <v>42</v>
      </c>
      <c r="M30" s="30">
        <v>19</v>
      </c>
      <c r="N30" s="30">
        <v>30</v>
      </c>
      <c r="O30" s="30">
        <v>2</v>
      </c>
      <c r="P30" s="31">
        <v>3.3E-3</v>
      </c>
      <c r="Q30" s="32">
        <v>4.6304999999999999E-2</v>
      </c>
      <c r="R30" s="32">
        <v>4.3810000000000002E-2</v>
      </c>
      <c r="S30" s="32">
        <v>3.4217500000000003E-3</v>
      </c>
      <c r="T30" s="32">
        <v>1E-3</v>
      </c>
      <c r="U30" s="32">
        <v>2.0000000000000001E-4</v>
      </c>
      <c r="V30" s="32">
        <v>2.0000000000000001E-4</v>
      </c>
      <c r="W30" s="32">
        <v>2E-3</v>
      </c>
      <c r="X30" s="30">
        <v>170.8</v>
      </c>
      <c r="Y30" s="35">
        <v>18.416666666666668</v>
      </c>
      <c r="Z30" s="28">
        <v>9.3749999999999997E-3</v>
      </c>
      <c r="AA30" s="28">
        <v>0.16499999999999998</v>
      </c>
      <c r="AB30" s="28">
        <v>0.25485000000000002</v>
      </c>
      <c r="AC30" s="28">
        <v>5.0000000000000001E-3</v>
      </c>
      <c r="AD30" s="30">
        <v>140</v>
      </c>
    </row>
    <row r="31" spans="2:30" s="6" customFormat="1" ht="29.25" customHeight="1" thickBot="1" x14ac:dyDescent="0.3">
      <c r="B31" s="13" t="s">
        <v>49</v>
      </c>
      <c r="C31" s="11"/>
      <c r="D31" s="28">
        <v>7.76</v>
      </c>
      <c r="E31" s="29">
        <v>0.1</v>
      </c>
      <c r="F31" s="29">
        <v>5.9</v>
      </c>
      <c r="G31" s="30">
        <v>495.9</v>
      </c>
      <c r="H31" s="30">
        <v>347.12999999999994</v>
      </c>
      <c r="I31" s="30">
        <v>46.669699999999999</v>
      </c>
      <c r="J31" s="30">
        <v>42.220399999999998</v>
      </c>
      <c r="K31" s="30">
        <v>3.3250999999999999</v>
      </c>
      <c r="L31" s="30">
        <v>120</v>
      </c>
      <c r="M31" s="30">
        <v>15.1</v>
      </c>
      <c r="N31" s="30">
        <v>25.08</v>
      </c>
      <c r="O31" s="30">
        <v>1.04</v>
      </c>
      <c r="P31" s="31">
        <v>1.89E-2</v>
      </c>
      <c r="Q31" s="32">
        <v>5.1555000000000004E-3</v>
      </c>
      <c r="R31" s="32">
        <v>1.3820000000000001E-2</v>
      </c>
      <c r="S31" s="32">
        <v>8.6780000000000006E-4</v>
      </c>
      <c r="T31" s="32">
        <v>9.0000000000000008E-4</v>
      </c>
      <c r="U31" s="32">
        <v>0</v>
      </c>
      <c r="V31" s="32">
        <v>0</v>
      </c>
      <c r="W31" s="32">
        <v>1.1999999999999999E-3</v>
      </c>
      <c r="X31" s="30">
        <v>393</v>
      </c>
      <c r="Y31" s="35">
        <v>36.299999999999997</v>
      </c>
      <c r="Z31" s="28">
        <v>1.2999999999999999E-3</v>
      </c>
      <c r="AA31" s="28">
        <v>0</v>
      </c>
      <c r="AB31" s="28">
        <v>0.21759999999999999</v>
      </c>
      <c r="AC31" s="28">
        <v>0</v>
      </c>
      <c r="AD31" s="30">
        <v>322</v>
      </c>
    </row>
    <row r="32" spans="2:30" s="6" customFormat="1" ht="29.25" customHeight="1" thickBot="1" x14ac:dyDescent="0.3">
      <c r="B32" s="13" t="s">
        <v>50</v>
      </c>
      <c r="C32" s="11"/>
      <c r="D32" s="28">
        <v>7.4324999999999992</v>
      </c>
      <c r="E32" s="29">
        <v>0.32500000000000001</v>
      </c>
      <c r="F32" s="29">
        <v>2.9249999999999998</v>
      </c>
      <c r="G32" s="30">
        <v>324.87500000000006</v>
      </c>
      <c r="H32" s="30">
        <v>227.41250000000002</v>
      </c>
      <c r="I32" s="30">
        <v>30.845012500000003</v>
      </c>
      <c r="J32" s="30">
        <v>21.293312499999999</v>
      </c>
      <c r="K32" s="30">
        <v>2.8834375000000003</v>
      </c>
      <c r="L32" s="30">
        <v>27.803075</v>
      </c>
      <c r="M32" s="30">
        <v>11.883749999999999</v>
      </c>
      <c r="N32" s="30">
        <v>18.02355</v>
      </c>
      <c r="O32" s="30">
        <v>1.8491</v>
      </c>
      <c r="P32" s="31">
        <v>2.0494450000000001E-2</v>
      </c>
      <c r="Q32" s="32">
        <v>1.0445625E-2</v>
      </c>
      <c r="R32" s="32">
        <v>4.2842499999999999E-2</v>
      </c>
      <c r="S32" s="32">
        <v>2.1327499999999997E-3</v>
      </c>
      <c r="T32" s="32">
        <v>3.3092499999999998E-4</v>
      </c>
      <c r="U32" s="32">
        <v>4.1750000000000005E-5</v>
      </c>
      <c r="V32" s="32">
        <v>6.93975E-4</v>
      </c>
      <c r="W32" s="32">
        <v>8.2852499999999999E-4</v>
      </c>
      <c r="X32" s="30">
        <v>114.68</v>
      </c>
      <c r="Y32" s="35">
        <v>11.837963299955099</v>
      </c>
      <c r="Z32" s="28">
        <v>2.6750000000000003E-3</v>
      </c>
      <c r="AA32" s="28">
        <v>0.21249999999999999</v>
      </c>
      <c r="AB32" s="28">
        <v>0.1187375</v>
      </c>
      <c r="AC32" s="28">
        <v>0</v>
      </c>
      <c r="AD32" s="30">
        <v>94</v>
      </c>
    </row>
    <row r="33" spans="1:30" s="6" customFormat="1" ht="29.25" customHeight="1" thickBot="1" x14ac:dyDescent="0.3">
      <c r="B33" s="13" t="s">
        <v>51</v>
      </c>
      <c r="C33" s="11"/>
      <c r="D33" s="28">
        <v>7.8050000000000006</v>
      </c>
      <c r="E33" s="29">
        <v>0.22499999999999998</v>
      </c>
      <c r="F33" s="29">
        <v>0.97500000000000009</v>
      </c>
      <c r="G33" s="30">
        <v>319.72500000000002</v>
      </c>
      <c r="H33" s="30">
        <v>223.80749999999998</v>
      </c>
      <c r="I33" s="30">
        <v>30.609975000000002</v>
      </c>
      <c r="J33" s="30">
        <v>21.157125000000001</v>
      </c>
      <c r="K33" s="30">
        <v>2.8850499999999997</v>
      </c>
      <c r="L33" s="30">
        <v>27.888300000000001</v>
      </c>
      <c r="M33" s="30">
        <v>12.0307</v>
      </c>
      <c r="N33" s="30">
        <v>18.7898</v>
      </c>
      <c r="O33" s="30">
        <v>1.9594</v>
      </c>
      <c r="P33" s="31">
        <v>3.1100000000000003E-2</v>
      </c>
      <c r="Q33" s="32">
        <v>4.0052500000000001E-3</v>
      </c>
      <c r="R33" s="32">
        <v>4.9619999999999997E-2</v>
      </c>
      <c r="S33" s="32">
        <v>4.7507500000000004E-4</v>
      </c>
      <c r="T33" s="32">
        <v>8.1899999999999996E-4</v>
      </c>
      <c r="U33" s="32">
        <v>1.3220000000000001E-4</v>
      </c>
      <c r="V33" s="32">
        <v>6.9634999999999999E-4</v>
      </c>
      <c r="W33" s="32">
        <v>2.9564999999999995E-4</v>
      </c>
      <c r="X33" s="30">
        <v>117.12</v>
      </c>
      <c r="Y33" s="35">
        <v>11.9197724407901</v>
      </c>
      <c r="Z33" s="28">
        <v>1.825E-3</v>
      </c>
      <c r="AA33" s="28">
        <v>0.14250000000000002</v>
      </c>
      <c r="AB33" s="28">
        <v>0.13120000000000001</v>
      </c>
      <c r="AC33" s="28">
        <v>5.9999999999999995E-4</v>
      </c>
      <c r="AD33" s="30">
        <v>96</v>
      </c>
    </row>
    <row r="34" spans="1:30" ht="12" x14ac:dyDescent="0.2">
      <c r="A34" s="1"/>
      <c r="B34" s="12"/>
      <c r="C34" s="1"/>
      <c r="D34" s="1"/>
      <c r="E34" s="1"/>
      <c r="F34" s="1"/>
      <c r="G34" s="7"/>
      <c r="H34" s="7"/>
      <c r="I34" s="7"/>
      <c r="J34" s="7"/>
      <c r="K34" s="7"/>
      <c r="L34" s="7"/>
      <c r="M34" s="7"/>
      <c r="N34" s="7"/>
      <c r="O34" s="7"/>
      <c r="P34" s="1"/>
      <c r="Q34" s="1"/>
      <c r="R34" s="1"/>
      <c r="S34" s="1"/>
      <c r="T34" s="1"/>
      <c r="U34" s="1"/>
      <c r="V34" s="1"/>
      <c r="W34" s="1"/>
      <c r="X34" s="1"/>
      <c r="Y34" s="1"/>
      <c r="Z34" s="8"/>
      <c r="AA34" s="8"/>
      <c r="AB34" s="8"/>
      <c r="AC34" s="8"/>
      <c r="AD34" s="1"/>
    </row>
    <row r="35" spans="1:30" ht="12" x14ac:dyDescent="0.2">
      <c r="A35" s="1"/>
      <c r="B35" s="12"/>
      <c r="C35" s="1"/>
      <c r="D35" s="1"/>
      <c r="E35" s="1"/>
      <c r="F35" s="1"/>
      <c r="G35" s="7"/>
      <c r="H35" s="7"/>
      <c r="I35" s="7"/>
      <c r="J35" s="7"/>
      <c r="K35" s="7"/>
      <c r="L35" s="7"/>
      <c r="M35" s="7"/>
      <c r="N35" s="7"/>
      <c r="O35" s="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2" x14ac:dyDescent="0.2">
      <c r="A36" s="1"/>
      <c r="B36" s="12"/>
      <c r="C36" s="1"/>
      <c r="D36" s="1"/>
      <c r="E36" s="1"/>
      <c r="F36" s="1"/>
      <c r="G36" s="7"/>
      <c r="H36" s="7"/>
      <c r="I36" s="7"/>
      <c r="J36" s="7"/>
      <c r="K36" s="7"/>
      <c r="L36" s="7"/>
      <c r="M36" s="7"/>
      <c r="N36" s="7"/>
      <c r="O36" s="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2" x14ac:dyDescent="0.2">
      <c r="A37" s="1"/>
      <c r="B37" s="12"/>
      <c r="C37" s="1"/>
      <c r="D37" s="1"/>
      <c r="E37" s="1"/>
      <c r="F37" s="1"/>
      <c r="G37" s="7"/>
      <c r="H37" s="7"/>
      <c r="I37" s="7"/>
      <c r="J37" s="7"/>
      <c r="K37" s="7"/>
      <c r="L37" s="7"/>
      <c r="M37" s="7"/>
      <c r="N37" s="7"/>
      <c r="O37" s="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2" x14ac:dyDescent="0.2">
      <c r="A38" s="1"/>
      <c r="B38" s="12"/>
      <c r="C38" s="1"/>
      <c r="D38" s="1"/>
      <c r="E38" s="1"/>
      <c r="F38" s="1"/>
      <c r="G38" s="7"/>
      <c r="H38" s="7"/>
      <c r="I38" s="7"/>
      <c r="J38" s="7"/>
      <c r="K38" s="7"/>
      <c r="L38" s="7"/>
      <c r="M38" s="7"/>
      <c r="N38" s="7"/>
      <c r="O38" s="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</sheetData>
  <mergeCells count="2">
    <mergeCell ref="AG6:AK10"/>
    <mergeCell ref="AG11:AK15"/>
  </mergeCells>
  <conditionalFormatting sqref="E4 E6:E16 E23:E33 E18:E21">
    <cfRule type="cellIs" dxfId="163" priority="13" operator="greaterThan">
      <formula>1</formula>
    </cfRule>
  </conditionalFormatting>
  <conditionalFormatting sqref="I4:I33">
    <cfRule type="cellIs" dxfId="162" priority="12" operator="greaterThan">
      <formula>250</formula>
    </cfRule>
  </conditionalFormatting>
  <conditionalFormatting sqref="K4:K33">
    <cfRule type="cellIs" dxfId="161" priority="11" operator="greaterThan">
      <formula>50</formula>
    </cfRule>
  </conditionalFormatting>
  <conditionalFormatting sqref="Z4:Z33 AC4:AC33">
    <cfRule type="cellIs" dxfId="160" priority="8" operator="greaterThan">
      <formula>0.5</formula>
    </cfRule>
  </conditionalFormatting>
  <conditionalFormatting sqref="E5">
    <cfRule type="cellIs" dxfId="159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4"/>
  <sheetViews>
    <sheetView zoomScale="70" zoomScaleNormal="70" workbookViewId="0">
      <pane ySplit="2" topLeftCell="A3" activePane="bottomLeft" state="frozen"/>
      <selection pane="bottomLeft" activeCell="AA17" sqref="AA17"/>
    </sheetView>
  </sheetViews>
  <sheetFormatPr defaultColWidth="6.7109375" defaultRowHeight="14.1" customHeight="1" x14ac:dyDescent="0.2"/>
  <cols>
    <col min="1" max="1" width="4.85546875" style="2" customWidth="1"/>
    <col min="2" max="2" width="26.7109375" style="2" customWidth="1"/>
    <col min="3" max="3" width="6" style="2" customWidth="1"/>
    <col min="4" max="6" width="10.7109375" style="2" customWidth="1"/>
    <col min="7" max="15" width="10.7109375" style="9" customWidth="1"/>
    <col min="16" max="30" width="10.7109375" style="2" customWidth="1"/>
    <col min="31" max="31" width="8" style="2" customWidth="1"/>
    <col min="32" max="16384" width="6.7109375" style="2"/>
  </cols>
  <sheetData>
    <row r="1" spans="1:37" ht="78" customHeight="1" x14ac:dyDescent="0.2">
      <c r="A1" s="1"/>
      <c r="B1" s="10" t="s">
        <v>52</v>
      </c>
      <c r="C1" s="1"/>
      <c r="D1" s="39" t="s">
        <v>0</v>
      </c>
      <c r="E1" s="39" t="s">
        <v>1</v>
      </c>
      <c r="F1" s="39" t="s">
        <v>2</v>
      </c>
      <c r="G1" s="40" t="s">
        <v>3</v>
      </c>
      <c r="H1" s="40" t="s">
        <v>4</v>
      </c>
      <c r="I1" s="40" t="s">
        <v>4</v>
      </c>
      <c r="J1" s="40" t="s">
        <v>4</v>
      </c>
      <c r="K1" s="40" t="s">
        <v>4</v>
      </c>
      <c r="L1" s="40" t="s">
        <v>4</v>
      </c>
      <c r="M1" s="40" t="s">
        <v>4</v>
      </c>
      <c r="N1" s="40" t="s">
        <v>4</v>
      </c>
      <c r="O1" s="40" t="s">
        <v>4</v>
      </c>
      <c r="P1" s="39" t="s">
        <v>4</v>
      </c>
      <c r="Q1" s="39" t="s">
        <v>4</v>
      </c>
      <c r="R1" s="39" t="s">
        <v>4</v>
      </c>
      <c r="S1" s="39" t="s">
        <v>4</v>
      </c>
      <c r="T1" s="39" t="s">
        <v>4</v>
      </c>
      <c r="U1" s="39" t="s">
        <v>4</v>
      </c>
      <c r="V1" s="39" t="s">
        <v>4</v>
      </c>
      <c r="W1" s="39" t="s">
        <v>4</v>
      </c>
      <c r="X1" s="39" t="s">
        <v>4</v>
      </c>
      <c r="Y1" s="39" t="s">
        <v>5</v>
      </c>
      <c r="Z1" s="39" t="s">
        <v>4</v>
      </c>
      <c r="AA1" s="39" t="s">
        <v>4</v>
      </c>
      <c r="AB1" s="39" t="s">
        <v>4</v>
      </c>
      <c r="AC1" s="39" t="s">
        <v>4</v>
      </c>
      <c r="AD1" s="39" t="s">
        <v>4</v>
      </c>
    </row>
    <row r="2" spans="1:37" s="25" customFormat="1" ht="65.25" customHeight="1" x14ac:dyDescent="0.2">
      <c r="A2" s="24"/>
      <c r="B2" s="27" t="s">
        <v>72</v>
      </c>
      <c r="C2" s="24"/>
      <c r="D2" s="41" t="s">
        <v>6</v>
      </c>
      <c r="E2" s="41" t="s">
        <v>7</v>
      </c>
      <c r="F2" s="41" t="s">
        <v>8</v>
      </c>
      <c r="G2" s="42" t="s">
        <v>9</v>
      </c>
      <c r="H2" s="42" t="s">
        <v>10</v>
      </c>
      <c r="I2" s="42" t="s">
        <v>11</v>
      </c>
      <c r="J2" s="42" t="s">
        <v>12</v>
      </c>
      <c r="K2" s="42" t="s">
        <v>13</v>
      </c>
      <c r="L2" s="42" t="s">
        <v>14</v>
      </c>
      <c r="M2" s="42" t="s">
        <v>15</v>
      </c>
      <c r="N2" s="42" t="s">
        <v>16</v>
      </c>
      <c r="O2" s="42" t="s">
        <v>17</v>
      </c>
      <c r="P2" s="42" t="s">
        <v>18</v>
      </c>
      <c r="Q2" s="42" t="s">
        <v>19</v>
      </c>
      <c r="R2" s="42" t="s">
        <v>20</v>
      </c>
      <c r="S2" s="42" t="s">
        <v>21</v>
      </c>
      <c r="T2" s="42" t="s">
        <v>22</v>
      </c>
      <c r="U2" s="42" t="s">
        <v>23</v>
      </c>
      <c r="V2" s="42" t="s">
        <v>24</v>
      </c>
      <c r="W2" s="42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54</v>
      </c>
      <c r="AE2" s="44"/>
    </row>
    <row r="3" spans="1:37" s="6" customFormat="1" ht="15.75" customHeight="1" thickBot="1" x14ac:dyDescent="0.3">
      <c r="A3" s="1"/>
      <c r="B3" s="3"/>
      <c r="C3" s="1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1"/>
    </row>
    <row r="4" spans="1:37" s="6" customFormat="1" ht="29.25" customHeight="1" thickBot="1" x14ac:dyDescent="0.3">
      <c r="B4" s="15" t="s">
        <v>55</v>
      </c>
      <c r="C4" s="11"/>
      <c r="D4" s="28">
        <v>7.5580000000000016</v>
      </c>
      <c r="E4" s="29">
        <v>0.24000000000000005</v>
      </c>
      <c r="F4" s="29">
        <v>0.65999999999999992</v>
      </c>
      <c r="G4" s="30">
        <v>822.1400000000001</v>
      </c>
      <c r="H4" s="30">
        <v>575.49799999999993</v>
      </c>
      <c r="I4" s="30">
        <v>96.520080000000007</v>
      </c>
      <c r="J4" s="30">
        <v>27.369059999999998</v>
      </c>
      <c r="K4" s="30">
        <v>4.3354600000000003</v>
      </c>
      <c r="L4" s="30">
        <v>73.820750000000004</v>
      </c>
      <c r="M4" s="30">
        <v>22.345950000000002</v>
      </c>
      <c r="N4" s="30">
        <v>48.232550000000003</v>
      </c>
      <c r="O4" s="30">
        <v>7.8321000000000005</v>
      </c>
      <c r="P4" s="31">
        <v>0</v>
      </c>
      <c r="Q4" s="32">
        <v>4.4998E-3</v>
      </c>
      <c r="R4" s="32">
        <v>6.9548000000000006E-3</v>
      </c>
      <c r="S4" s="32">
        <v>1.4792000000000001E-4</v>
      </c>
      <c r="T4" s="32">
        <v>1.1482333333333334E-3</v>
      </c>
      <c r="U4" s="32">
        <v>6.5546666666666659E-4</v>
      </c>
      <c r="V4" s="32">
        <v>2.2283333333333335E-4</v>
      </c>
      <c r="W4" s="32">
        <v>4.7700000000000008E-3</v>
      </c>
      <c r="X4" s="30">
        <v>320.86</v>
      </c>
      <c r="Y4" s="35">
        <v>27.639159285183098</v>
      </c>
      <c r="Z4" s="28">
        <v>0</v>
      </c>
      <c r="AA4" s="28">
        <v>0.39400000000000002</v>
      </c>
      <c r="AB4" s="28">
        <v>5.808E-2</v>
      </c>
      <c r="AC4" s="28">
        <v>3.3599999999999997E-3</v>
      </c>
      <c r="AD4" s="30">
        <v>263</v>
      </c>
    </row>
    <row r="5" spans="1:37" s="6" customFormat="1" ht="29.25" customHeight="1" thickBot="1" x14ac:dyDescent="0.3">
      <c r="B5" s="16" t="s">
        <v>56</v>
      </c>
      <c r="C5" s="11"/>
      <c r="D5" s="28">
        <v>8.0560000000000009</v>
      </c>
      <c r="E5" s="29">
        <v>0.3</v>
      </c>
      <c r="F5" s="29">
        <v>0.60000000000000009</v>
      </c>
      <c r="G5" s="30">
        <v>1123.48</v>
      </c>
      <c r="H5" s="30">
        <v>786.43599999999992</v>
      </c>
      <c r="I5" s="30">
        <v>183.75848000000002</v>
      </c>
      <c r="J5" s="30">
        <v>49.355640000000001</v>
      </c>
      <c r="K5" s="30">
        <v>4.9825399999999993</v>
      </c>
      <c r="L5" s="30">
        <v>37.403149999999997</v>
      </c>
      <c r="M5" s="30">
        <v>22.035150000000002</v>
      </c>
      <c r="N5" s="30">
        <v>100.16024999999999</v>
      </c>
      <c r="O5" s="30">
        <v>6.3426999999999998</v>
      </c>
      <c r="P5" s="31">
        <v>1.9168699999999997E-2</v>
      </c>
      <c r="Q5" s="32">
        <v>2.4396600000000001E-2</v>
      </c>
      <c r="R5" s="32">
        <v>1.3250999999999999E-2</v>
      </c>
      <c r="S5" s="32">
        <v>2.1039599999999998E-3</v>
      </c>
      <c r="T5" s="32">
        <v>7.0815000000000006E-4</v>
      </c>
      <c r="U5" s="32">
        <v>9.145E-5</v>
      </c>
      <c r="V5" s="32">
        <v>2.9105E-4</v>
      </c>
      <c r="W5" s="32">
        <v>4.0390000000000001E-3</v>
      </c>
      <c r="X5" s="30">
        <v>330.62</v>
      </c>
      <c r="Y5" s="35">
        <v>18.416559962790199</v>
      </c>
      <c r="Z5" s="28">
        <v>1.8380000000000001E-2</v>
      </c>
      <c r="AA5" s="28">
        <v>4.1999999999999996E-2</v>
      </c>
      <c r="AB5" s="28">
        <v>0.18452000000000002</v>
      </c>
      <c r="AC5" s="28">
        <v>4.564E-2</v>
      </c>
      <c r="AD5" s="30">
        <v>271</v>
      </c>
    </row>
    <row r="6" spans="1:37" s="6" customFormat="1" ht="29.25" customHeight="1" thickBot="1" x14ac:dyDescent="0.3">
      <c r="B6" s="17" t="s">
        <v>203</v>
      </c>
      <c r="C6" s="11"/>
      <c r="D6" s="28">
        <v>7.4955555555555566</v>
      </c>
      <c r="E6" s="29">
        <v>0.50000000000000011</v>
      </c>
      <c r="F6" s="29">
        <v>0.6892555555555554</v>
      </c>
      <c r="G6" s="30">
        <v>464.15555555555551</v>
      </c>
      <c r="H6" s="30">
        <v>324.90888888888884</v>
      </c>
      <c r="I6" s="30">
        <v>72.789588888888886</v>
      </c>
      <c r="J6" s="30">
        <v>22.711911111111107</v>
      </c>
      <c r="K6" s="30">
        <v>2.3211444444444447</v>
      </c>
      <c r="L6" s="30">
        <v>27.94285</v>
      </c>
      <c r="M6" s="30">
        <v>15.248650000000001</v>
      </c>
      <c r="N6" s="30">
        <v>41.969099999999997</v>
      </c>
      <c r="O6" s="30">
        <v>2.4301500000000003</v>
      </c>
      <c r="P6" s="31">
        <v>1.575E-2</v>
      </c>
      <c r="Q6" s="32">
        <v>3.5848888888888895E-2</v>
      </c>
      <c r="R6" s="32">
        <v>4.4003333333333339E-2</v>
      </c>
      <c r="S6" s="32">
        <v>9.3258888888888905E-3</v>
      </c>
      <c r="T6" s="32">
        <v>3.0140000000000001E-4</v>
      </c>
      <c r="U6" s="32">
        <v>5.7599999999999997E-5</v>
      </c>
      <c r="V6" s="32">
        <v>2.062E-4</v>
      </c>
      <c r="W6" s="32">
        <v>1.392E-3</v>
      </c>
      <c r="X6" s="30">
        <v>124.44</v>
      </c>
      <c r="Y6" s="35">
        <v>13.2588065763541</v>
      </c>
      <c r="Z6" s="28">
        <v>4.4277777777777777E-2</v>
      </c>
      <c r="AA6" s="28">
        <v>6.2222222222222213E-2</v>
      </c>
      <c r="AB6" s="28">
        <v>0.11167777777777776</v>
      </c>
      <c r="AC6" s="28">
        <v>8.1600000000000006E-2</v>
      </c>
      <c r="AD6" s="30">
        <v>102</v>
      </c>
      <c r="AG6" s="45" t="s">
        <v>200</v>
      </c>
      <c r="AH6" s="46"/>
      <c r="AI6" s="46"/>
      <c r="AJ6" s="46"/>
      <c r="AK6" s="47"/>
    </row>
    <row r="7" spans="1:37" s="6" customFormat="1" ht="29.25" customHeight="1" thickBot="1" x14ac:dyDescent="0.3">
      <c r="B7" s="17" t="s">
        <v>202</v>
      </c>
      <c r="C7" s="11"/>
      <c r="D7" s="28">
        <v>7.28</v>
      </c>
      <c r="E7" s="29">
        <v>0.3</v>
      </c>
      <c r="F7" s="29">
        <v>0</v>
      </c>
      <c r="G7" s="30">
        <v>1157.5333333333335</v>
      </c>
      <c r="H7" s="30">
        <v>810.2733333333332</v>
      </c>
      <c r="I7" s="30">
        <v>165.54816666666667</v>
      </c>
      <c r="J7" s="30">
        <v>47.640966666666664</v>
      </c>
      <c r="K7" s="30">
        <v>10.798766666666666</v>
      </c>
      <c r="L7" s="30">
        <v>108</v>
      </c>
      <c r="M7" s="30">
        <v>40</v>
      </c>
      <c r="N7" s="30">
        <v>100</v>
      </c>
      <c r="O7" s="30">
        <v>3</v>
      </c>
      <c r="P7" s="31">
        <v>2.8E-3</v>
      </c>
      <c r="Q7" s="32">
        <v>6.9706666666666667E-3</v>
      </c>
      <c r="R7" s="32">
        <v>8.1113333333333332E-3</v>
      </c>
      <c r="S7" s="32">
        <v>1.8624666666666664E-3</v>
      </c>
      <c r="T7" s="32">
        <v>1E-3</v>
      </c>
      <c r="U7" s="32">
        <v>2.0000000000000001E-4</v>
      </c>
      <c r="V7" s="32">
        <v>2.0000000000000001E-4</v>
      </c>
      <c r="W7" s="32">
        <v>0</v>
      </c>
      <c r="X7" s="30">
        <v>444.08</v>
      </c>
      <c r="Y7" s="35">
        <v>43.666666666666671</v>
      </c>
      <c r="Z7" s="28">
        <v>9.7333333333333334E-3</v>
      </c>
      <c r="AA7" s="28">
        <v>0.33500000000000002</v>
      </c>
      <c r="AB7" s="28">
        <v>8.5833333333333331E-2</v>
      </c>
      <c r="AC7" s="28">
        <v>6.6666666666666671E-3</v>
      </c>
      <c r="AD7" s="30">
        <v>364</v>
      </c>
      <c r="AG7" s="48"/>
      <c r="AH7" s="49"/>
      <c r="AI7" s="49"/>
      <c r="AJ7" s="49"/>
      <c r="AK7" s="50"/>
    </row>
    <row r="8" spans="1:37" s="6" customFormat="1" ht="29.25" customHeight="1" thickBot="1" x14ac:dyDescent="0.3">
      <c r="B8" s="17" t="s">
        <v>57</v>
      </c>
      <c r="C8" s="11"/>
      <c r="D8" s="28">
        <v>7.9083333333333341</v>
      </c>
      <c r="E8" s="29">
        <v>0.20833333333333334</v>
      </c>
      <c r="F8" s="29">
        <v>0.24182499999999998</v>
      </c>
      <c r="G8" s="30">
        <v>1166.575</v>
      </c>
      <c r="H8" s="30">
        <v>816.60249999999996</v>
      </c>
      <c r="I8" s="30">
        <v>177.06941666666668</v>
      </c>
      <c r="J8" s="30">
        <v>45.059508333333326</v>
      </c>
      <c r="K8" s="30">
        <v>5.2154333333333343</v>
      </c>
      <c r="L8" s="30">
        <v>35.674583333333331</v>
      </c>
      <c r="M8" s="30">
        <v>21.395116666666667</v>
      </c>
      <c r="N8" s="30">
        <v>178.17791666666668</v>
      </c>
      <c r="O8" s="30">
        <v>6.649116666666667</v>
      </c>
      <c r="P8" s="31">
        <v>2.0864150000000001E-2</v>
      </c>
      <c r="Q8" s="32">
        <v>1.1173166666666666E-2</v>
      </c>
      <c r="R8" s="32">
        <v>1.4805083333333332E-2</v>
      </c>
      <c r="S8" s="32">
        <v>8.0609166666666663E-4</v>
      </c>
      <c r="T8" s="32">
        <v>1.4309999999999998E-3</v>
      </c>
      <c r="U8" s="32">
        <v>7.4083333333333336E-5</v>
      </c>
      <c r="V8" s="32">
        <v>4.463333333333333E-4</v>
      </c>
      <c r="W8" s="32">
        <v>5.1519833333333338E-3</v>
      </c>
      <c r="X8" s="30">
        <v>320.04666666666668</v>
      </c>
      <c r="Y8" s="35">
        <v>17.721267053101847</v>
      </c>
      <c r="Z8" s="28">
        <v>4.6750000000000003E-3</v>
      </c>
      <c r="AA8" s="28">
        <v>0.17363636363636362</v>
      </c>
      <c r="AB8" s="28">
        <v>0.16976666666666662</v>
      </c>
      <c r="AC8" s="28">
        <v>0</v>
      </c>
      <c r="AD8" s="30">
        <v>262.33333333333331</v>
      </c>
      <c r="AG8" s="48"/>
      <c r="AH8" s="49"/>
      <c r="AI8" s="49"/>
      <c r="AJ8" s="49"/>
      <c r="AK8" s="50"/>
    </row>
    <row r="9" spans="1:37" s="6" customFormat="1" ht="29.25" customHeight="1" thickBot="1" x14ac:dyDescent="0.3">
      <c r="B9" s="17" t="s">
        <v>58</v>
      </c>
      <c r="C9" s="11"/>
      <c r="D9" s="28">
        <v>7.75</v>
      </c>
      <c r="E9" s="29">
        <v>0.3</v>
      </c>
      <c r="F9" s="29">
        <v>2.4666666666666668</v>
      </c>
      <c r="G9" s="30">
        <v>346.2</v>
      </c>
      <c r="H9" s="30">
        <v>181.755</v>
      </c>
      <c r="I9" s="30">
        <v>68.311899999999994</v>
      </c>
      <c r="J9" s="30">
        <v>16.806233333333335</v>
      </c>
      <c r="K9" s="30">
        <v>1.9448999999999999</v>
      </c>
      <c r="L9" s="30">
        <v>18</v>
      </c>
      <c r="M9" s="30">
        <v>9</v>
      </c>
      <c r="N9" s="30">
        <v>42</v>
      </c>
      <c r="O9" s="30">
        <v>3</v>
      </c>
      <c r="P9" s="31">
        <v>3.0000000000000001E-3</v>
      </c>
      <c r="Q9" s="32">
        <v>2.8587499999999998E-2</v>
      </c>
      <c r="R9" s="32">
        <v>2.12275E-2</v>
      </c>
      <c r="S9" s="32">
        <v>6.1087500000000005E-3</v>
      </c>
      <c r="T9" s="32">
        <v>1E-3</v>
      </c>
      <c r="U9" s="32">
        <v>2.0000000000000001E-4</v>
      </c>
      <c r="V9" s="32">
        <v>2.0000000000000001E-4</v>
      </c>
      <c r="W9" s="32">
        <v>2E-3</v>
      </c>
      <c r="X9" s="30">
        <v>63.44</v>
      </c>
      <c r="Y9" s="35">
        <v>8.25</v>
      </c>
      <c r="Z9" s="28">
        <v>1.9E-3</v>
      </c>
      <c r="AA9" s="28">
        <v>0.02</v>
      </c>
      <c r="AB9" s="28">
        <v>0.1095</v>
      </c>
      <c r="AC9" s="28">
        <v>0.10539999999999999</v>
      </c>
      <c r="AD9" s="30">
        <v>52</v>
      </c>
      <c r="AG9" s="48"/>
      <c r="AH9" s="49"/>
      <c r="AI9" s="49"/>
      <c r="AJ9" s="49"/>
      <c r="AK9" s="50"/>
    </row>
    <row r="10" spans="1:37" s="6" customFormat="1" ht="29.25" customHeight="1" thickBot="1" x14ac:dyDescent="0.3">
      <c r="B10" s="17" t="s">
        <v>195</v>
      </c>
      <c r="C10" s="11"/>
      <c r="D10" s="28">
        <v>7.5125000000000002</v>
      </c>
      <c r="E10" s="29">
        <v>0.52500000000000002</v>
      </c>
      <c r="F10" s="29">
        <v>1.7333333333333334</v>
      </c>
      <c r="G10" s="30">
        <v>1152</v>
      </c>
      <c r="H10" s="30">
        <v>806.4</v>
      </c>
      <c r="I10" s="30">
        <v>163.897175</v>
      </c>
      <c r="J10" s="30">
        <v>46.557099999999998</v>
      </c>
      <c r="K10" s="30">
        <v>10.723549999999999</v>
      </c>
      <c r="L10" s="30">
        <v>111</v>
      </c>
      <c r="M10" s="30">
        <v>38.5</v>
      </c>
      <c r="N10" s="30">
        <v>98.5</v>
      </c>
      <c r="O10" s="30">
        <v>3</v>
      </c>
      <c r="P10" s="31">
        <v>3.6000000000000003E-3</v>
      </c>
      <c r="Q10" s="32">
        <v>7.6980000000000008E-3</v>
      </c>
      <c r="R10" s="32">
        <v>1.1846666666666667E-2</v>
      </c>
      <c r="S10" s="32">
        <v>2.0474E-3</v>
      </c>
      <c r="T10" s="32">
        <v>1E-3</v>
      </c>
      <c r="U10" s="32">
        <v>2.0000000000000001E-4</v>
      </c>
      <c r="V10" s="32">
        <v>5.9999999999999995E-4</v>
      </c>
      <c r="W10" s="32">
        <v>5.0000000000000001E-3</v>
      </c>
      <c r="X10" s="30">
        <v>403</v>
      </c>
      <c r="Y10" s="35">
        <v>43.791666666666671</v>
      </c>
      <c r="Z10" s="28">
        <v>5.0000000000000001E-3</v>
      </c>
      <c r="AA10" s="28">
        <v>0.1225</v>
      </c>
      <c r="AB10" s="28">
        <v>7.1175000000000002E-2</v>
      </c>
      <c r="AC10" s="28">
        <v>0.01</v>
      </c>
      <c r="AD10" s="30">
        <v>330</v>
      </c>
      <c r="AG10" s="51"/>
      <c r="AH10" s="52"/>
      <c r="AI10" s="52"/>
      <c r="AJ10" s="52"/>
      <c r="AK10" s="53"/>
    </row>
    <row r="11" spans="1:37" s="6" customFormat="1" ht="29.25" customHeight="1" thickBot="1" x14ac:dyDescent="0.3">
      <c r="B11" s="17" t="s">
        <v>205</v>
      </c>
      <c r="C11" s="11"/>
      <c r="D11" s="28">
        <v>7.2900000000000009</v>
      </c>
      <c r="E11" s="29">
        <v>0.27500000000000002</v>
      </c>
      <c r="F11" s="29">
        <v>1.2749999999999999</v>
      </c>
      <c r="G11" s="30">
        <v>489.82499999999999</v>
      </c>
      <c r="H11" s="30">
        <v>342.8775</v>
      </c>
      <c r="I11" s="30">
        <v>77.884649999999993</v>
      </c>
      <c r="J11" s="30">
        <v>22.641475</v>
      </c>
      <c r="K11" s="30">
        <v>2.4917000000000002</v>
      </c>
      <c r="L11" s="30">
        <v>30.472349999999999</v>
      </c>
      <c r="M11" s="30">
        <v>15.41685</v>
      </c>
      <c r="N11" s="30">
        <v>41.82705</v>
      </c>
      <c r="O11" s="30">
        <v>2.5146499999999996</v>
      </c>
      <c r="P11" s="31">
        <v>9.4999999999999998E-3</v>
      </c>
      <c r="Q11" s="32">
        <v>8.5147499999999997E-3</v>
      </c>
      <c r="R11" s="32">
        <v>1.7420000000000001E-2</v>
      </c>
      <c r="S11" s="32">
        <v>5.0342499999999997E-3</v>
      </c>
      <c r="T11" s="32">
        <v>1.8675000000000001E-4</v>
      </c>
      <c r="U11" s="32">
        <v>5.1249999999999999E-5</v>
      </c>
      <c r="V11" s="32">
        <v>1.2784999999999999E-4</v>
      </c>
      <c r="W11" s="32">
        <v>2.0299999999999997E-3</v>
      </c>
      <c r="X11" s="30">
        <v>130.54000000000002</v>
      </c>
      <c r="Y11" s="35">
        <v>13.959778280632548</v>
      </c>
      <c r="Z11" s="28">
        <v>1.9200000000000002E-2</v>
      </c>
      <c r="AA11" s="28">
        <v>3.5000000000000003E-2</v>
      </c>
      <c r="AB11" s="28">
        <v>0.12059999999999998</v>
      </c>
      <c r="AC11" s="28">
        <v>0.1343</v>
      </c>
      <c r="AD11" s="30">
        <v>107</v>
      </c>
      <c r="AG11" s="45" t="s">
        <v>201</v>
      </c>
      <c r="AH11" s="46"/>
      <c r="AI11" s="46"/>
      <c r="AJ11" s="46"/>
      <c r="AK11" s="47"/>
    </row>
    <row r="12" spans="1:37" s="6" customFormat="1" ht="29.25" customHeight="1" thickBot="1" x14ac:dyDescent="0.3">
      <c r="B12" s="17" t="s">
        <v>186</v>
      </c>
      <c r="C12" s="11"/>
      <c r="D12" s="28">
        <v>7.8633333333333333</v>
      </c>
      <c r="E12" s="29">
        <v>0.35833333333333334</v>
      </c>
      <c r="F12" s="29">
        <v>1.1666666666666667</v>
      </c>
      <c r="G12" s="30">
        <v>932.69166666666649</v>
      </c>
      <c r="H12" s="30">
        <v>652.8841666666666</v>
      </c>
      <c r="I12" s="30">
        <v>98.13894999999998</v>
      </c>
      <c r="J12" s="30">
        <v>71.643866666666653</v>
      </c>
      <c r="K12" s="30">
        <v>13.421683333333334</v>
      </c>
      <c r="L12" s="30">
        <v>73.794200000000004</v>
      </c>
      <c r="M12" s="30">
        <v>33.496966666666665</v>
      </c>
      <c r="N12" s="30">
        <v>51.037033333333333</v>
      </c>
      <c r="O12" s="30">
        <v>3.2185333333333332</v>
      </c>
      <c r="P12" s="31">
        <v>1.31392E-2</v>
      </c>
      <c r="Q12" s="32">
        <v>7.5011666666666655E-3</v>
      </c>
      <c r="R12" s="32">
        <v>7.5914166666666673E-3</v>
      </c>
      <c r="S12" s="32">
        <v>1.3780999999999999E-3</v>
      </c>
      <c r="T12" s="32">
        <v>1.5066666666666668E-4</v>
      </c>
      <c r="U12" s="32">
        <v>7.4373333333333349E-4</v>
      </c>
      <c r="V12" s="32">
        <v>5.0016666666666677E-4</v>
      </c>
      <c r="W12" s="32">
        <v>2.6329999999999995E-3</v>
      </c>
      <c r="X12" s="30">
        <v>297.68</v>
      </c>
      <c r="Y12" s="35">
        <v>32.225417023594467</v>
      </c>
      <c r="Z12" s="28">
        <v>5.9666666666666661E-3</v>
      </c>
      <c r="AA12" s="28">
        <v>0.11833333333333335</v>
      </c>
      <c r="AB12" s="28">
        <v>8.8250000000000009E-2</v>
      </c>
      <c r="AC12" s="28">
        <v>0</v>
      </c>
      <c r="AD12" s="30">
        <v>244</v>
      </c>
      <c r="AG12" s="48"/>
      <c r="AH12" s="49"/>
      <c r="AI12" s="49"/>
      <c r="AJ12" s="49"/>
      <c r="AK12" s="50"/>
    </row>
    <row r="13" spans="1:37" s="6" customFormat="1" ht="29.25" customHeight="1" thickBot="1" x14ac:dyDescent="0.3">
      <c r="B13" s="17" t="s">
        <v>59</v>
      </c>
      <c r="C13" s="11"/>
      <c r="D13" s="28">
        <v>7.7933333333333339</v>
      </c>
      <c r="E13" s="29">
        <v>0.31666666666666665</v>
      </c>
      <c r="F13" s="29">
        <v>0.56666666666666665</v>
      </c>
      <c r="G13" s="30">
        <v>1224.6333333333334</v>
      </c>
      <c r="H13" s="30">
        <v>857.24333333333323</v>
      </c>
      <c r="I13" s="30">
        <v>168.36206666666666</v>
      </c>
      <c r="J13" s="30">
        <v>47.152166666666666</v>
      </c>
      <c r="K13" s="30">
        <v>10.679683333333335</v>
      </c>
      <c r="L13" s="30">
        <v>108.73933333333332</v>
      </c>
      <c r="M13" s="30">
        <v>38.807366666666667</v>
      </c>
      <c r="N13" s="30">
        <v>93.879466666666687</v>
      </c>
      <c r="O13" s="30">
        <v>3.1084000000000001</v>
      </c>
      <c r="P13" s="31">
        <v>2.39288E-2</v>
      </c>
      <c r="Q13" s="32">
        <v>4.107166666666667E-3</v>
      </c>
      <c r="R13" s="32">
        <v>1.1860833333333334E-2</v>
      </c>
      <c r="S13" s="32">
        <v>1.4591666666666667E-4</v>
      </c>
      <c r="T13" s="32">
        <v>1.7916666666666669E-3</v>
      </c>
      <c r="U13" s="32">
        <v>1.4626666666666665E-4</v>
      </c>
      <c r="V13" s="32">
        <v>2.498E-4</v>
      </c>
      <c r="W13" s="32">
        <v>3.8783333333333339E-3</v>
      </c>
      <c r="X13" s="30">
        <v>396.09333333333331</v>
      </c>
      <c r="Y13" s="35">
        <v>43.139534581154727</v>
      </c>
      <c r="Z13" s="28">
        <v>5.5666666666666668E-3</v>
      </c>
      <c r="AA13" s="28">
        <v>0.39500000000000002</v>
      </c>
      <c r="AB13" s="28">
        <v>7.6333333333333336E-2</v>
      </c>
      <c r="AC13" s="28">
        <v>0</v>
      </c>
      <c r="AD13" s="30">
        <v>324.66666666666669</v>
      </c>
      <c r="AG13" s="48"/>
      <c r="AH13" s="49"/>
      <c r="AI13" s="49"/>
      <c r="AJ13" s="49"/>
      <c r="AK13" s="50"/>
    </row>
    <row r="14" spans="1:37" s="6" customFormat="1" ht="29.25" customHeight="1" thickBot="1" x14ac:dyDescent="0.3">
      <c r="B14" s="17" t="s">
        <v>60</v>
      </c>
      <c r="C14" s="11"/>
      <c r="D14" s="28">
        <v>7.5980000000000008</v>
      </c>
      <c r="E14" s="29">
        <v>0.33999999999999997</v>
      </c>
      <c r="F14" s="29">
        <v>0.44000000000000006</v>
      </c>
      <c r="G14" s="30">
        <v>784.26</v>
      </c>
      <c r="H14" s="30">
        <v>548.98199999999997</v>
      </c>
      <c r="I14" s="30">
        <v>61.886699999999998</v>
      </c>
      <c r="J14" s="30">
        <v>47.300320000000006</v>
      </c>
      <c r="K14" s="30">
        <v>11.17146</v>
      </c>
      <c r="L14" s="30">
        <v>89.84</v>
      </c>
      <c r="M14" s="30">
        <v>33.28</v>
      </c>
      <c r="N14" s="30">
        <v>45.034999999999997</v>
      </c>
      <c r="O14" s="30">
        <v>4.7539999999999996</v>
      </c>
      <c r="P14" s="31">
        <v>2.1700000000000001E-2</v>
      </c>
      <c r="Q14" s="32">
        <v>1.5739779999999998E-2</v>
      </c>
      <c r="R14" s="32">
        <v>1.1720000000000001E-2</v>
      </c>
      <c r="S14" s="32">
        <v>1.8326199999999999E-3</v>
      </c>
      <c r="T14" s="32">
        <v>1.5352499999999999E-3</v>
      </c>
      <c r="U14" s="32">
        <v>1.4671500000000002E-3</v>
      </c>
      <c r="V14" s="32">
        <v>4.8824999999999997E-4</v>
      </c>
      <c r="W14" s="32">
        <v>2.1725E-3</v>
      </c>
      <c r="X14" s="30">
        <v>381.86</v>
      </c>
      <c r="Y14" s="35">
        <v>36.143178382200503</v>
      </c>
      <c r="Z14" s="28">
        <v>2.4599999999999999E-3</v>
      </c>
      <c r="AA14" s="28">
        <v>0.184</v>
      </c>
      <c r="AB14" s="28">
        <v>7.7039999999999997E-2</v>
      </c>
      <c r="AC14" s="28">
        <v>3.2000000000000002E-3</v>
      </c>
      <c r="AD14" s="30">
        <v>313</v>
      </c>
      <c r="AG14" s="48"/>
      <c r="AH14" s="49"/>
      <c r="AI14" s="49"/>
      <c r="AJ14" s="49"/>
      <c r="AK14" s="50"/>
    </row>
    <row r="15" spans="1:37" s="6" customFormat="1" ht="29.25" customHeight="1" thickBot="1" x14ac:dyDescent="0.3">
      <c r="B15" s="17" t="s">
        <v>61</v>
      </c>
      <c r="C15" s="11"/>
      <c r="D15" s="28">
        <v>7.75</v>
      </c>
      <c r="E15" s="29">
        <v>0.22500000000000001</v>
      </c>
      <c r="F15" s="29">
        <v>2.6749999999999998</v>
      </c>
      <c r="G15" s="30">
        <v>357.65</v>
      </c>
      <c r="H15" s="30">
        <v>250.35499999999999</v>
      </c>
      <c r="I15" s="30">
        <v>69.116225</v>
      </c>
      <c r="J15" s="30">
        <v>16.471299999999999</v>
      </c>
      <c r="K15" s="30">
        <v>2.2121249999999999</v>
      </c>
      <c r="L15" s="30">
        <v>21.051299999999998</v>
      </c>
      <c r="M15" s="30">
        <v>10.154450000000001</v>
      </c>
      <c r="N15" s="30">
        <v>47.585949999999997</v>
      </c>
      <c r="O15" s="30">
        <v>3.02515</v>
      </c>
      <c r="P15" s="31">
        <v>1.584435E-2</v>
      </c>
      <c r="Q15" s="32">
        <v>3.11525E-2</v>
      </c>
      <c r="R15" s="32">
        <v>3.0942499999999998E-2</v>
      </c>
      <c r="S15" s="32">
        <v>5.8770000000000011E-3</v>
      </c>
      <c r="T15" s="32">
        <v>4.6569999999999999E-4</v>
      </c>
      <c r="U15" s="32">
        <v>5.1749999999999997E-5</v>
      </c>
      <c r="V15" s="32">
        <v>2.4865E-4</v>
      </c>
      <c r="W15" s="32">
        <v>1.7755000000000002E-3</v>
      </c>
      <c r="X15" s="30">
        <v>78.08</v>
      </c>
      <c r="Y15" s="35">
        <v>9.4395737465567002</v>
      </c>
      <c r="Z15" s="28">
        <v>5.8874999999999997E-2</v>
      </c>
      <c r="AA15" s="28">
        <v>6.5000000000000002E-2</v>
      </c>
      <c r="AB15" s="28">
        <v>0.107875</v>
      </c>
      <c r="AC15" s="28">
        <v>0.225275</v>
      </c>
      <c r="AD15" s="30">
        <v>64</v>
      </c>
      <c r="AG15" s="51"/>
      <c r="AH15" s="52"/>
      <c r="AI15" s="52"/>
      <c r="AJ15" s="52"/>
      <c r="AK15" s="53"/>
    </row>
    <row r="16" spans="1:37" s="6" customFormat="1" ht="29.25" customHeight="1" thickBot="1" x14ac:dyDescent="0.3">
      <c r="B16" s="17" t="s">
        <v>62</v>
      </c>
      <c r="C16" s="11"/>
      <c r="D16" s="28">
        <v>8.0333333333333332</v>
      </c>
      <c r="E16" s="29">
        <v>0.3666666666666667</v>
      </c>
      <c r="F16" s="29">
        <v>0.76719999999999988</v>
      </c>
      <c r="G16" s="30">
        <v>400.59999999999997</v>
      </c>
      <c r="H16" s="30">
        <v>280.41999999999996</v>
      </c>
      <c r="I16" s="30">
        <v>40.966466666666669</v>
      </c>
      <c r="J16" s="30">
        <v>14.417666666666667</v>
      </c>
      <c r="K16" s="30">
        <v>1.6154000000000002</v>
      </c>
      <c r="L16" s="30">
        <v>47.23</v>
      </c>
      <c r="M16" s="30">
        <v>47.23</v>
      </c>
      <c r="N16" s="30">
        <v>24.54</v>
      </c>
      <c r="O16" s="30">
        <v>1.502</v>
      </c>
      <c r="P16" s="31">
        <v>7.9000000000000008E-3</v>
      </c>
      <c r="Q16" s="32">
        <v>1.4250666666666667E-2</v>
      </c>
      <c r="R16" s="32">
        <v>2.6813333333333335E-2</v>
      </c>
      <c r="S16" s="32">
        <v>7.9283333333333332E-4</v>
      </c>
      <c r="T16" s="32">
        <v>1.1719999999999999E-3</v>
      </c>
      <c r="U16" s="32">
        <v>2.9720000000000001E-4</v>
      </c>
      <c r="V16" s="32">
        <v>1.63E-4</v>
      </c>
      <c r="W16" s="32">
        <v>1.3959999999999999E-3</v>
      </c>
      <c r="X16" s="30">
        <v>158.6</v>
      </c>
      <c r="Y16" s="35">
        <v>31.247895137796998</v>
      </c>
      <c r="Z16" s="28">
        <v>2.2666666666666664E-3</v>
      </c>
      <c r="AA16" s="28">
        <v>0.15</v>
      </c>
      <c r="AB16" s="28">
        <v>0.25573333333333331</v>
      </c>
      <c r="AC16" s="28">
        <v>0</v>
      </c>
      <c r="AD16" s="30">
        <v>130</v>
      </c>
    </row>
    <row r="17" spans="1:31" s="6" customFormat="1" ht="29.25" customHeight="1" thickBot="1" x14ac:dyDescent="0.3">
      <c r="B17" s="17" t="s">
        <v>63</v>
      </c>
      <c r="C17" s="11"/>
      <c r="D17" s="28">
        <v>7.6400000000000006</v>
      </c>
      <c r="E17" s="29">
        <v>0.35</v>
      </c>
      <c r="F17" s="29">
        <v>0.25274999999999997</v>
      </c>
      <c r="G17" s="30">
        <v>283.8</v>
      </c>
      <c r="H17" s="30">
        <v>198.66</v>
      </c>
      <c r="I17" s="30">
        <v>58.163449999999997</v>
      </c>
      <c r="J17" s="30">
        <v>14.39005</v>
      </c>
      <c r="K17" s="30">
        <v>1.1652499999999999</v>
      </c>
      <c r="L17" s="30">
        <v>12.62</v>
      </c>
      <c r="M17" s="30">
        <v>7.6470000000000002</v>
      </c>
      <c r="N17" s="30">
        <v>3.5609999999999999</v>
      </c>
      <c r="O17" s="30">
        <v>1.4470000000000001</v>
      </c>
      <c r="P17" s="31">
        <v>3.3E-3</v>
      </c>
      <c r="Q17" s="32">
        <v>2.4740000000000002E-2</v>
      </c>
      <c r="R17" s="32">
        <v>2.5375000000000002E-2</v>
      </c>
      <c r="S17" s="32">
        <v>4.6385000000000003E-3</v>
      </c>
      <c r="T17" s="32">
        <v>0</v>
      </c>
      <c r="U17" s="32">
        <v>8.8200000000000003E-5</v>
      </c>
      <c r="V17" s="32">
        <v>6.2160000000000004E-4</v>
      </c>
      <c r="W17" s="32">
        <v>4.3579999999999999E-3</v>
      </c>
      <c r="X17" s="30">
        <v>39.04</v>
      </c>
      <c r="Y17" s="35">
        <v>6.3012505226839997</v>
      </c>
      <c r="Z17" s="28">
        <v>2.9499999999999998E-2</v>
      </c>
      <c r="AA17" s="28">
        <v>0.03</v>
      </c>
      <c r="AB17" s="28">
        <v>0.11260000000000001</v>
      </c>
      <c r="AC17" s="28">
        <v>7.2099999999999997E-2</v>
      </c>
      <c r="AD17" s="30">
        <v>32</v>
      </c>
    </row>
    <row r="18" spans="1:31" s="6" customFormat="1" ht="29.25" customHeight="1" thickBot="1" x14ac:dyDescent="0.3">
      <c r="B18" s="17" t="s">
        <v>64</v>
      </c>
      <c r="C18" s="11"/>
      <c r="D18" s="28">
        <v>7.4949999999999992</v>
      </c>
      <c r="E18" s="29">
        <v>0.35</v>
      </c>
      <c r="F18" s="29">
        <v>1.2</v>
      </c>
      <c r="G18" s="30">
        <v>1028.6999999999998</v>
      </c>
      <c r="H18" s="30">
        <v>720.08999999999992</v>
      </c>
      <c r="I18" s="30">
        <v>96.490009999999998</v>
      </c>
      <c r="J18" s="30">
        <v>27.470189999999999</v>
      </c>
      <c r="K18" s="30">
        <v>11.905660000000001</v>
      </c>
      <c r="L18" s="30">
        <v>94.249249999999989</v>
      </c>
      <c r="M18" s="30">
        <v>42.377049999999997</v>
      </c>
      <c r="N18" s="30">
        <v>52.7288</v>
      </c>
      <c r="O18" s="30">
        <v>2.4430499999999999</v>
      </c>
      <c r="P18" s="31">
        <v>1.5656750000000001E-2</v>
      </c>
      <c r="Q18" s="32">
        <v>4.7464999999999999E-3</v>
      </c>
      <c r="R18" s="32">
        <v>1.5111000000000001E-2</v>
      </c>
      <c r="S18" s="32">
        <v>3.5495000000000004E-4</v>
      </c>
      <c r="T18" s="32">
        <v>5.7604999999999993E-4</v>
      </c>
      <c r="U18" s="32">
        <v>5.0000000000000002E-5</v>
      </c>
      <c r="V18" s="32">
        <v>1.4300000000000001E-4</v>
      </c>
      <c r="W18" s="32">
        <v>3.0095E-3</v>
      </c>
      <c r="X18" s="30">
        <v>450.17999999999995</v>
      </c>
      <c r="Y18" s="35">
        <v>40.991201960434196</v>
      </c>
      <c r="Z18" s="28">
        <v>0.11020000000000001</v>
      </c>
      <c r="AA18" s="28">
        <v>3.5000000000000003E-2</v>
      </c>
      <c r="AB18" s="28">
        <v>7.5060000000000002E-2</v>
      </c>
      <c r="AC18" s="28">
        <v>0</v>
      </c>
      <c r="AD18" s="30">
        <v>369</v>
      </c>
    </row>
    <row r="19" spans="1:31" s="6" customFormat="1" ht="29.25" customHeight="1" thickBot="1" x14ac:dyDescent="0.3">
      <c r="B19" s="17" t="s">
        <v>187</v>
      </c>
      <c r="C19" s="11"/>
      <c r="D19" s="28">
        <v>7.8049999999999997</v>
      </c>
      <c r="E19" s="29">
        <v>0.4</v>
      </c>
      <c r="F19" s="29">
        <v>3.3</v>
      </c>
      <c r="G19" s="30">
        <v>279.39999999999998</v>
      </c>
      <c r="H19" s="30">
        <v>195.57999999999998</v>
      </c>
      <c r="I19" s="30">
        <v>52.631115000000001</v>
      </c>
      <c r="J19" s="30">
        <v>13.50212</v>
      </c>
      <c r="K19" s="30">
        <v>1.63123</v>
      </c>
      <c r="L19" s="30">
        <v>11.4841</v>
      </c>
      <c r="M19" s="30">
        <v>6.4913500000000006</v>
      </c>
      <c r="N19" s="30">
        <v>17.135950000000001</v>
      </c>
      <c r="O19" s="30">
        <v>2.22485</v>
      </c>
      <c r="P19" s="31">
        <v>1.6940049999999998E-2</v>
      </c>
      <c r="Q19" s="32">
        <v>4.8295000000000005E-2</v>
      </c>
      <c r="R19" s="32">
        <v>2.4200000000000003E-2</v>
      </c>
      <c r="S19" s="32">
        <v>4.3580000000000008E-3</v>
      </c>
      <c r="T19" s="32">
        <v>4.996E-4</v>
      </c>
      <c r="U19" s="32">
        <v>6.69E-5</v>
      </c>
      <c r="V19" s="32">
        <v>8.5590000000000015E-4</v>
      </c>
      <c r="W19" s="32">
        <v>9.031E-4</v>
      </c>
      <c r="X19" s="30">
        <v>46.36</v>
      </c>
      <c r="Y19" s="35">
        <v>5.5415917635494658</v>
      </c>
      <c r="Z19" s="28">
        <v>0.14449999999999999</v>
      </c>
      <c r="AA19" s="28">
        <v>0.05</v>
      </c>
      <c r="AB19" s="28">
        <v>9.7314999999999999E-2</v>
      </c>
      <c r="AC19" s="28">
        <v>4.4900000000000002E-2</v>
      </c>
      <c r="AD19" s="30">
        <v>38</v>
      </c>
    </row>
    <row r="20" spans="1:31" s="6" customFormat="1" ht="29.25" customHeight="1" thickBot="1" x14ac:dyDescent="0.3">
      <c r="B20" s="17" t="s">
        <v>65</v>
      </c>
      <c r="C20" s="11"/>
      <c r="D20" s="28">
        <v>7.9924999999999997</v>
      </c>
      <c r="E20" s="29">
        <v>0.3</v>
      </c>
      <c r="F20" s="29">
        <v>0.80252499999999993</v>
      </c>
      <c r="G20" s="30">
        <v>369.75</v>
      </c>
      <c r="H20" s="30">
        <v>172.54999999999998</v>
      </c>
      <c r="I20" s="30">
        <v>70.958450000000013</v>
      </c>
      <c r="J20" s="30">
        <v>16.478275</v>
      </c>
      <c r="K20" s="30">
        <v>2.7212999999999998</v>
      </c>
      <c r="L20" s="30">
        <v>22.47</v>
      </c>
      <c r="M20" s="30">
        <v>11.26</v>
      </c>
      <c r="N20" s="30">
        <v>48.5</v>
      </c>
      <c r="O20" s="30">
        <v>3.214</v>
      </c>
      <c r="P20" s="31">
        <v>3.7000000000000002E-6</v>
      </c>
      <c r="Q20" s="32">
        <v>3.0126000000000007E-2</v>
      </c>
      <c r="R20" s="32">
        <v>4.9290000000000007E-2</v>
      </c>
      <c r="S20" s="32">
        <v>9.0335999999999993E-3</v>
      </c>
      <c r="T20" s="32">
        <v>2.6480000000000002E-3</v>
      </c>
      <c r="U20" s="32">
        <v>1.8700000000000001E-5</v>
      </c>
      <c r="V20" s="32">
        <v>4.2249999999999997E-4</v>
      </c>
      <c r="W20" s="32">
        <v>1.9680000000000001E-3</v>
      </c>
      <c r="X20" s="30">
        <v>73.2</v>
      </c>
      <c r="Y20" s="35">
        <v>10.249220170657001</v>
      </c>
      <c r="Z20" s="28">
        <v>3.8999999999999998E-3</v>
      </c>
      <c r="AA20" s="28">
        <v>0.06</v>
      </c>
      <c r="AB20" s="28">
        <v>0.11219999999999999</v>
      </c>
      <c r="AC20" s="28">
        <v>3.5724999999999993E-2</v>
      </c>
      <c r="AD20" s="30">
        <v>60</v>
      </c>
    </row>
    <row r="21" spans="1:31" s="6" customFormat="1" ht="29.25" customHeight="1" thickBot="1" x14ac:dyDescent="0.3">
      <c r="B21" s="17" t="s">
        <v>66</v>
      </c>
      <c r="C21" s="11"/>
      <c r="D21" s="28">
        <v>7.5874999999999995</v>
      </c>
      <c r="E21" s="29">
        <v>0.41249999999999998</v>
      </c>
      <c r="F21" s="29">
        <v>1.125375</v>
      </c>
      <c r="G21" s="30">
        <v>574.73749999999995</v>
      </c>
      <c r="H21" s="30">
        <v>402.31624999999997</v>
      </c>
      <c r="I21" s="30">
        <v>87.464875000000006</v>
      </c>
      <c r="J21" s="30">
        <v>26.884125000000001</v>
      </c>
      <c r="K21" s="30">
        <v>3.5312874999999995</v>
      </c>
      <c r="L21" s="30">
        <v>51.764400000000002</v>
      </c>
      <c r="M21" s="30">
        <v>24.758700000000001</v>
      </c>
      <c r="N21" s="30">
        <v>61.744450000000001</v>
      </c>
      <c r="O21" s="30">
        <v>2.9790999999999999</v>
      </c>
      <c r="P21" s="31">
        <v>3.1579599999999999E-2</v>
      </c>
      <c r="Q21" s="32">
        <v>2.7175999999999995E-2</v>
      </c>
      <c r="R21" s="32">
        <v>2.978625E-2</v>
      </c>
      <c r="S21" s="32">
        <v>8.1052499999999996E-3</v>
      </c>
      <c r="T21" s="32">
        <v>9.7680000000000011E-4</v>
      </c>
      <c r="U21" s="32">
        <v>7.36E-5</v>
      </c>
      <c r="V21" s="32">
        <v>1.1680000000000001E-4</v>
      </c>
      <c r="W21" s="32">
        <v>2.3635000000000001E-3</v>
      </c>
      <c r="X21" s="30">
        <v>217.16</v>
      </c>
      <c r="Y21" s="35">
        <v>23.12478046857585</v>
      </c>
      <c r="Z21" s="28">
        <v>6.4450000000000007E-2</v>
      </c>
      <c r="AA21" s="28">
        <v>0.10428571428571429</v>
      </c>
      <c r="AB21" s="28">
        <v>0.10507499999999999</v>
      </c>
      <c r="AC21" s="28">
        <v>5.28E-2</v>
      </c>
      <c r="AD21" s="30">
        <v>178</v>
      </c>
    </row>
    <row r="22" spans="1:31" s="6" customFormat="1" ht="29.25" customHeight="1" thickBot="1" x14ac:dyDescent="0.3">
      <c r="B22" s="17" t="s">
        <v>67</v>
      </c>
      <c r="C22" s="11"/>
      <c r="D22" s="28">
        <v>8.112857142857143</v>
      </c>
      <c r="E22" s="29">
        <v>0.35</v>
      </c>
      <c r="F22" s="29">
        <v>1.375</v>
      </c>
      <c r="G22" s="30">
        <v>1139.9375</v>
      </c>
      <c r="H22" s="30">
        <v>797.95624999999995</v>
      </c>
      <c r="I22" s="30">
        <v>183.43711249999998</v>
      </c>
      <c r="J22" s="30">
        <v>48.807299999999998</v>
      </c>
      <c r="K22" s="30">
        <v>4.6852750000000007</v>
      </c>
      <c r="L22" s="30">
        <v>35.887349999999998</v>
      </c>
      <c r="M22" s="30">
        <v>21.062649999999998</v>
      </c>
      <c r="N22" s="30">
        <v>176.5677</v>
      </c>
      <c r="O22" s="30">
        <v>6.9974500000000006</v>
      </c>
      <c r="P22" s="31">
        <v>1.6476350000000001E-2</v>
      </c>
      <c r="Q22" s="32">
        <v>3.0052624999999999E-2</v>
      </c>
      <c r="R22" s="32">
        <v>1.3430125000000001E-2</v>
      </c>
      <c r="S22" s="32">
        <v>1.3960750000000003E-3</v>
      </c>
      <c r="T22" s="32">
        <v>1.6330000000000001E-3</v>
      </c>
      <c r="U22" s="32">
        <v>1.3564999999999999E-4</v>
      </c>
      <c r="V22" s="32">
        <v>1.905E-4</v>
      </c>
      <c r="W22" s="32">
        <v>5.3685E-3</v>
      </c>
      <c r="X22" s="30">
        <v>318.41999999999996</v>
      </c>
      <c r="Y22" s="35">
        <v>17.637464916784651</v>
      </c>
      <c r="Z22" s="28">
        <v>0.13295000000000001</v>
      </c>
      <c r="AA22" s="28">
        <v>0.10625000000000001</v>
      </c>
      <c r="AB22" s="28">
        <v>0.17872499999999997</v>
      </c>
      <c r="AC22" s="28">
        <v>0.10139999999999999</v>
      </c>
      <c r="AD22" s="30">
        <v>261</v>
      </c>
    </row>
    <row r="23" spans="1:31" s="6" customFormat="1" ht="29.25" customHeight="1" thickBot="1" x14ac:dyDescent="0.3">
      <c r="B23" s="17" t="s">
        <v>206</v>
      </c>
      <c r="C23" s="11"/>
      <c r="D23" s="28">
        <v>8.0375000000000014</v>
      </c>
      <c r="E23" s="29">
        <v>0.3</v>
      </c>
      <c r="F23" s="29">
        <v>1.1507749999999999</v>
      </c>
      <c r="G23" s="30">
        <v>1172.125</v>
      </c>
      <c r="H23" s="30">
        <v>820.48749999999995</v>
      </c>
      <c r="I23" s="30">
        <v>179.3826</v>
      </c>
      <c r="J23" s="30">
        <v>49.171752499999997</v>
      </c>
      <c r="K23" s="30">
        <v>7.0694575000000004</v>
      </c>
      <c r="L23" s="30">
        <v>37.33</v>
      </c>
      <c r="M23" s="30">
        <v>23.03</v>
      </c>
      <c r="N23" s="30">
        <v>175.7</v>
      </c>
      <c r="O23" s="30">
        <v>7.234</v>
      </c>
      <c r="P23" s="31">
        <v>6.2999999999999998E-6</v>
      </c>
      <c r="Q23" s="32">
        <v>9.9837500000000013E-3</v>
      </c>
      <c r="R23" s="32">
        <v>8.3327500000000016E-3</v>
      </c>
      <c r="S23" s="32">
        <v>4.7402499999999999E-4</v>
      </c>
      <c r="T23" s="32">
        <v>2.578E-3</v>
      </c>
      <c r="U23" s="32">
        <v>1.089E-4</v>
      </c>
      <c r="V23" s="32">
        <v>6.9089999999999993E-4</v>
      </c>
      <c r="W23" s="32">
        <v>6.8240000000000002E-3</v>
      </c>
      <c r="X23" s="30">
        <v>312.32</v>
      </c>
      <c r="Y23" s="35">
        <v>18.808051781610001</v>
      </c>
      <c r="Z23" s="28">
        <v>8.2875000000000004E-2</v>
      </c>
      <c r="AA23" s="28">
        <v>0.14000000000000001</v>
      </c>
      <c r="AB23" s="28">
        <v>0.17364749999999998</v>
      </c>
      <c r="AC23" s="28">
        <v>3.5525000000000001E-2</v>
      </c>
      <c r="AD23" s="30">
        <v>256</v>
      </c>
    </row>
    <row r="24" spans="1:31" s="6" customFormat="1" ht="29.25" customHeight="1" thickBot="1" x14ac:dyDescent="0.3">
      <c r="B24" s="17" t="s">
        <v>68</v>
      </c>
      <c r="C24" s="11"/>
      <c r="D24" s="28">
        <v>8.15</v>
      </c>
      <c r="E24" s="29">
        <v>0.5</v>
      </c>
      <c r="F24" s="29">
        <v>0.9</v>
      </c>
      <c r="G24" s="30">
        <v>477.6</v>
      </c>
      <c r="H24" s="30">
        <v>334.32</v>
      </c>
      <c r="I24" s="30">
        <v>84.149000000000001</v>
      </c>
      <c r="J24" s="30">
        <v>20.2028</v>
      </c>
      <c r="K24" s="30">
        <v>1.6981999999999999</v>
      </c>
      <c r="L24" s="30">
        <v>18.056100000000001</v>
      </c>
      <c r="M24" s="30">
        <v>8.1747999999999994</v>
      </c>
      <c r="N24" s="30">
        <v>59.393300000000004</v>
      </c>
      <c r="O24" s="30">
        <v>2.6886999999999999</v>
      </c>
      <c r="P24" s="31">
        <v>1.90863E-2</v>
      </c>
      <c r="Q24" s="32">
        <v>4.6030000000000001E-2</v>
      </c>
      <c r="R24" s="32">
        <v>3.236E-2</v>
      </c>
      <c r="S24" s="32">
        <v>2.0790000000000001E-3</v>
      </c>
      <c r="T24" s="32">
        <v>0</v>
      </c>
      <c r="U24" s="32">
        <v>0</v>
      </c>
      <c r="V24" s="32">
        <v>9.1080000000000002E-4</v>
      </c>
      <c r="W24" s="32">
        <v>2.3760000000000001E-3</v>
      </c>
      <c r="X24" s="30">
        <v>134.19999999999999</v>
      </c>
      <c r="Y24" s="35">
        <v>7.8762013408517397</v>
      </c>
      <c r="Z24" s="28">
        <v>0</v>
      </c>
      <c r="AA24" s="28">
        <v>0</v>
      </c>
      <c r="AB24" s="28">
        <v>0.1278</v>
      </c>
      <c r="AC24" s="28">
        <v>0</v>
      </c>
      <c r="AD24" s="30">
        <v>110</v>
      </c>
    </row>
    <row r="25" spans="1:31" s="6" customFormat="1" ht="29.25" customHeight="1" thickBot="1" x14ac:dyDescent="0.3">
      <c r="B25" s="17" t="s">
        <v>180</v>
      </c>
      <c r="C25" s="11"/>
      <c r="D25" s="28">
        <v>7.42</v>
      </c>
      <c r="E25" s="29">
        <v>0.3</v>
      </c>
      <c r="F25" s="29">
        <v>0.4</v>
      </c>
      <c r="G25" s="30">
        <v>322.60000000000002</v>
      </c>
      <c r="H25" s="30">
        <v>225.82</v>
      </c>
      <c r="I25" s="30">
        <v>74.102500000000006</v>
      </c>
      <c r="J25" s="30">
        <v>19.259899999999998</v>
      </c>
      <c r="K25" s="30">
        <v>3.3340999999999998</v>
      </c>
      <c r="L25" s="30">
        <v>21.64</v>
      </c>
      <c r="M25" s="30">
        <v>10.37</v>
      </c>
      <c r="N25" s="30">
        <v>48.07</v>
      </c>
      <c r="O25" s="30">
        <v>3.3860000000000001</v>
      </c>
      <c r="P25" s="31">
        <v>4.0999999999999995E-3</v>
      </c>
      <c r="Q25" s="32">
        <v>2.445E-2</v>
      </c>
      <c r="R25" s="32">
        <v>5.3760000000000002E-2</v>
      </c>
      <c r="S25" s="32">
        <v>4.2270000000000007E-3</v>
      </c>
      <c r="T25" s="32">
        <v>2.4859999999999997E-4</v>
      </c>
      <c r="U25" s="32">
        <v>3.2099999999999994E-5</v>
      </c>
      <c r="V25" s="32">
        <v>1.652E-3</v>
      </c>
      <c r="W25" s="32">
        <v>6.6990000000000007E-4</v>
      </c>
      <c r="X25" s="30">
        <v>73.2</v>
      </c>
      <c r="Y25" s="35">
        <v>9.6753702552000007</v>
      </c>
      <c r="Z25" s="28">
        <v>0</v>
      </c>
      <c r="AA25" s="28">
        <v>0.02</v>
      </c>
      <c r="AB25" s="28">
        <v>0.12570000000000001</v>
      </c>
      <c r="AC25" s="28">
        <v>0</v>
      </c>
      <c r="AD25" s="30">
        <v>60</v>
      </c>
      <c r="AE25" s="43"/>
    </row>
    <row r="26" spans="1:31" s="6" customFormat="1" ht="29.25" customHeight="1" thickBot="1" x14ac:dyDescent="0.3">
      <c r="B26" s="17" t="s">
        <v>196</v>
      </c>
      <c r="C26" s="11"/>
      <c r="D26" s="28">
        <v>8.0200000000000014</v>
      </c>
      <c r="E26" s="29">
        <v>0.65</v>
      </c>
      <c r="F26" s="29">
        <v>0</v>
      </c>
      <c r="G26" s="30">
        <v>479.63333333333338</v>
      </c>
      <c r="H26" s="30">
        <v>335.74333333333334</v>
      </c>
      <c r="I26" s="30">
        <v>40.90796666666666</v>
      </c>
      <c r="J26" s="30">
        <v>12.039733333333333</v>
      </c>
      <c r="K26" s="30">
        <v>5.1413666666666673</v>
      </c>
      <c r="L26" s="30">
        <v>49.678899999999999</v>
      </c>
      <c r="M26" s="30">
        <v>16.325299999999999</v>
      </c>
      <c r="N26" s="30">
        <v>20.915600000000001</v>
      </c>
      <c r="O26" s="30">
        <v>1.4641</v>
      </c>
      <c r="P26" s="31">
        <v>0</v>
      </c>
      <c r="Q26" s="32">
        <v>3.5154999999999999E-2</v>
      </c>
      <c r="R26" s="32">
        <v>1.4662999999999999E-2</v>
      </c>
      <c r="S26" s="32">
        <v>4.1183333333333332E-3</v>
      </c>
      <c r="T26" s="32">
        <v>1.4490000000000002E-3</v>
      </c>
      <c r="U26" s="32">
        <v>7.6200000000000009E-5</v>
      </c>
      <c r="V26" s="32">
        <v>6.3499999999999999E-5</v>
      </c>
      <c r="W26" s="32">
        <v>3.0219999999999999E-3</v>
      </c>
      <c r="X26" s="30">
        <v>200.08</v>
      </c>
      <c r="Y26" s="35">
        <v>19.130413112184399</v>
      </c>
      <c r="Z26" s="28">
        <v>0</v>
      </c>
      <c r="AA26" s="28">
        <v>3.3333333333333333E-2</v>
      </c>
      <c r="AB26" s="28">
        <v>9.9833333333333329E-2</v>
      </c>
      <c r="AC26" s="28">
        <v>0</v>
      </c>
      <c r="AD26" s="30">
        <v>164</v>
      </c>
    </row>
    <row r="27" spans="1:31" s="6" customFormat="1" ht="29.25" customHeight="1" thickBot="1" x14ac:dyDescent="0.3">
      <c r="B27" s="17" t="s">
        <v>69</v>
      </c>
      <c r="C27" s="11"/>
      <c r="D27" s="28">
        <v>7.5049999999999999</v>
      </c>
      <c r="E27" s="29">
        <v>0.30000000000000004</v>
      </c>
      <c r="F27" s="29">
        <v>1</v>
      </c>
      <c r="G27" s="30">
        <v>506.65</v>
      </c>
      <c r="H27" s="30">
        <v>354.65499999999997</v>
      </c>
      <c r="I27" s="30">
        <v>84.401049999999998</v>
      </c>
      <c r="J27" s="30">
        <v>19.169800000000002</v>
      </c>
      <c r="K27" s="30">
        <v>2.6974499999999999</v>
      </c>
      <c r="L27" s="30">
        <v>16.62</v>
      </c>
      <c r="M27" s="30">
        <v>8.2059999999999995</v>
      </c>
      <c r="N27" s="30">
        <v>4.4669999999999996</v>
      </c>
      <c r="O27" s="30">
        <v>2.1379999999999999</v>
      </c>
      <c r="P27" s="31">
        <v>8.0999999999999996E-3</v>
      </c>
      <c r="Q27" s="32">
        <v>3.2500000000000001E-2</v>
      </c>
      <c r="R27" s="32">
        <v>6.2359999999999999E-2</v>
      </c>
      <c r="S27" s="32">
        <v>5.2405000000000004E-3</v>
      </c>
      <c r="T27" s="32">
        <v>4.7120000000000002E-4</v>
      </c>
      <c r="U27" s="32">
        <v>1.5400000000000002E-5</v>
      </c>
      <c r="V27" s="32">
        <v>4.1320000000000001E-4</v>
      </c>
      <c r="W27" s="32">
        <v>1.042E-3</v>
      </c>
      <c r="X27" s="30">
        <v>43.92</v>
      </c>
      <c r="Y27" s="35">
        <v>7.5304139653339996</v>
      </c>
      <c r="Z27" s="28">
        <v>1.5699999999999999E-2</v>
      </c>
      <c r="AA27" s="28">
        <v>0.01</v>
      </c>
      <c r="AB27" s="28">
        <v>0.13495000000000001</v>
      </c>
      <c r="AC27" s="28">
        <v>2.7650000000000001E-2</v>
      </c>
      <c r="AD27" s="30">
        <v>36</v>
      </c>
    </row>
    <row r="28" spans="1:31" s="6" customFormat="1" ht="29.25" customHeight="1" thickBot="1" x14ac:dyDescent="0.3">
      <c r="B28" s="17" t="s">
        <v>70</v>
      </c>
      <c r="C28" s="11"/>
      <c r="D28" s="28">
        <v>7.97</v>
      </c>
      <c r="E28" s="29">
        <v>0.13333333333333333</v>
      </c>
      <c r="F28" s="29">
        <v>0.33400000000000002</v>
      </c>
      <c r="G28" s="30">
        <v>901.13333333333333</v>
      </c>
      <c r="H28" s="30">
        <v>630.79333333333318</v>
      </c>
      <c r="I28" s="30">
        <v>101.7539</v>
      </c>
      <c r="J28" s="30">
        <v>38.555599999999998</v>
      </c>
      <c r="K28" s="30">
        <v>3.4789333333333334</v>
      </c>
      <c r="L28" s="30">
        <v>91.19</v>
      </c>
      <c r="M28" s="30">
        <v>35.229999999999997</v>
      </c>
      <c r="N28" s="30">
        <v>6.0490000000000004</v>
      </c>
      <c r="O28" s="30">
        <v>2.234</v>
      </c>
      <c r="P28" s="31">
        <v>7.0000000000000001E-3</v>
      </c>
      <c r="Q28" s="32">
        <v>1.5593333333333334E-3</v>
      </c>
      <c r="R28" s="32">
        <v>1.2719666666666667E-2</v>
      </c>
      <c r="S28" s="32">
        <v>1.206E-4</v>
      </c>
      <c r="T28" s="32">
        <v>1.877E-3</v>
      </c>
      <c r="U28" s="32">
        <v>2.5300000000000002E-5</v>
      </c>
      <c r="V28" s="32">
        <v>2.3119999999999998E-4</v>
      </c>
      <c r="W28" s="32">
        <v>6.3790000000000006E-4</v>
      </c>
      <c r="X28" s="30">
        <v>370.88</v>
      </c>
      <c r="Y28" s="35">
        <v>37.283481733770998</v>
      </c>
      <c r="Z28" s="28">
        <v>1.0233333333333332E-2</v>
      </c>
      <c r="AA28" s="28">
        <v>0.48666666666666664</v>
      </c>
      <c r="AB28" s="28">
        <v>9.1633333333333344E-2</v>
      </c>
      <c r="AC28" s="28">
        <v>1.5233333333333333E-2</v>
      </c>
      <c r="AD28" s="30">
        <v>304</v>
      </c>
    </row>
    <row r="29" spans="1:31" s="6" customFormat="1" ht="29.25" customHeight="1" thickBot="1" x14ac:dyDescent="0.3">
      <c r="B29" s="17" t="s">
        <v>71</v>
      </c>
      <c r="C29" s="11"/>
      <c r="D29" s="28">
        <v>7.8260000000000005</v>
      </c>
      <c r="E29" s="29">
        <v>0.42000000000000004</v>
      </c>
      <c r="F29" s="29">
        <v>1.6</v>
      </c>
      <c r="G29" s="30">
        <v>291.3</v>
      </c>
      <c r="H29" s="30">
        <v>203.91</v>
      </c>
      <c r="I29" s="30">
        <v>55.976579999999998</v>
      </c>
      <c r="J29" s="30">
        <v>14.21142</v>
      </c>
      <c r="K29" s="30">
        <v>1.5345</v>
      </c>
      <c r="L29" s="30">
        <v>13.8865</v>
      </c>
      <c r="M29" s="30">
        <v>5.4010999999999996</v>
      </c>
      <c r="N29" s="30">
        <v>27.784800000000001</v>
      </c>
      <c r="O29" s="30">
        <v>2.3127</v>
      </c>
      <c r="P29" s="31">
        <v>1.3000000000000002E-3</v>
      </c>
      <c r="Q29" s="32">
        <v>2.3330000000000004E-2</v>
      </c>
      <c r="R29" s="32">
        <v>5.3148000000000008E-2</v>
      </c>
      <c r="S29" s="32">
        <v>4.5811999999999997E-3</v>
      </c>
      <c r="T29" s="32">
        <v>4.95E-4</v>
      </c>
      <c r="U29" s="32">
        <v>1.4560000000000002E-4</v>
      </c>
      <c r="V29" s="32">
        <v>3.9829999999999998E-4</v>
      </c>
      <c r="W29" s="32">
        <v>8.3160000000000005E-4</v>
      </c>
      <c r="X29" s="30">
        <v>43.92</v>
      </c>
      <c r="Y29" s="35">
        <v>5.6924915587545204</v>
      </c>
      <c r="Z29" s="28">
        <v>0.16746</v>
      </c>
      <c r="AA29" s="28">
        <v>0.10400000000000001</v>
      </c>
      <c r="AB29" s="28">
        <v>0.10402</v>
      </c>
      <c r="AC29" s="28">
        <v>8.6480000000000001E-2</v>
      </c>
      <c r="AD29" s="30">
        <v>36</v>
      </c>
    </row>
    <row r="30" spans="1:31" ht="12" x14ac:dyDescent="0.2">
      <c r="A30" s="1"/>
      <c r="B30" s="1"/>
      <c r="C30" s="1"/>
      <c r="D30" s="1"/>
      <c r="E30" s="1"/>
      <c r="F30" s="1"/>
      <c r="G30" s="7"/>
      <c r="H30" s="7"/>
      <c r="I30" s="7"/>
      <c r="J30" s="7"/>
      <c r="K30" s="7"/>
      <c r="L30" s="7"/>
      <c r="M30" s="7"/>
      <c r="N30" s="7"/>
      <c r="O30" s="7"/>
      <c r="P30" s="1"/>
      <c r="Q30" s="1"/>
      <c r="R30" s="1"/>
      <c r="S30" s="1"/>
      <c r="T30" s="1"/>
      <c r="U30" s="1"/>
      <c r="V30" s="1"/>
      <c r="W30" s="1"/>
      <c r="X30" s="1"/>
      <c r="Y30" s="1"/>
      <c r="Z30" s="8"/>
      <c r="AA30" s="8"/>
      <c r="AB30" s="8"/>
      <c r="AC30" s="8"/>
      <c r="AD30" s="1"/>
    </row>
    <row r="31" spans="1:31" ht="12" x14ac:dyDescent="0.2">
      <c r="A31" s="1"/>
      <c r="B31" s="1"/>
      <c r="C31" s="1"/>
      <c r="D31" s="1"/>
      <c r="E31" s="1"/>
      <c r="F31" s="1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1" ht="12" x14ac:dyDescent="0.2">
      <c r="A32" s="1"/>
      <c r="B32" s="1"/>
      <c r="C32" s="1"/>
      <c r="D32" s="1"/>
      <c r="E32" s="1"/>
      <c r="F32" s="1"/>
      <c r="G32" s="7"/>
      <c r="H32" s="7"/>
      <c r="I32" s="7"/>
      <c r="J32" s="7"/>
      <c r="K32" s="7"/>
      <c r="L32" s="7"/>
      <c r="M32" s="7"/>
      <c r="N32" s="7"/>
      <c r="O32" s="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2" x14ac:dyDescent="0.2">
      <c r="A33" s="1"/>
      <c r="B33" s="1"/>
      <c r="C33" s="1"/>
      <c r="D33" s="1"/>
      <c r="E33" s="1"/>
      <c r="F33" s="1"/>
      <c r="G33" s="7"/>
      <c r="H33" s="7"/>
      <c r="I33" s="7"/>
      <c r="J33" s="7"/>
      <c r="K33" s="7"/>
      <c r="L33" s="7"/>
      <c r="M33" s="7"/>
      <c r="N33" s="7"/>
      <c r="O33" s="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2" x14ac:dyDescent="0.2">
      <c r="A34" s="1"/>
      <c r="B34" s="1"/>
      <c r="C34" s="1"/>
      <c r="D34" s="1"/>
      <c r="E34" s="1"/>
      <c r="F34" s="1"/>
      <c r="G34" s="7"/>
      <c r="H34" s="7"/>
      <c r="I34" s="7"/>
      <c r="J34" s="7"/>
      <c r="K34" s="7"/>
      <c r="L34" s="7"/>
      <c r="M34" s="7"/>
      <c r="N34" s="7"/>
      <c r="O34" s="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</sheetData>
  <mergeCells count="2">
    <mergeCell ref="AG6:AK10"/>
    <mergeCell ref="AG11:AK15"/>
  </mergeCells>
  <conditionalFormatting sqref="E4:E20 E22:E29">
    <cfRule type="cellIs" dxfId="158" priority="16" operator="greaterThan">
      <formula>1</formula>
    </cfRule>
  </conditionalFormatting>
  <conditionalFormatting sqref="I4:I20 I22:I29">
    <cfRule type="cellIs" dxfId="157" priority="15" operator="greaterThan">
      <formula>250</formula>
    </cfRule>
  </conditionalFormatting>
  <conditionalFormatting sqref="K4:K20 K22:K29">
    <cfRule type="cellIs" dxfId="156" priority="14" operator="greaterThan">
      <formula>50</formula>
    </cfRule>
  </conditionalFormatting>
  <conditionalFormatting sqref="Z22:Z29 Z4:Z20 AC4 AC22:AC29 AC6:AC20">
    <cfRule type="cellIs" dxfId="155" priority="11" operator="greaterThan">
      <formula>0.5</formula>
    </cfRule>
  </conditionalFormatting>
  <conditionalFormatting sqref="E21">
    <cfRule type="cellIs" dxfId="154" priority="10" operator="greaterThan">
      <formula>1</formula>
    </cfRule>
  </conditionalFormatting>
  <conditionalFormatting sqref="I21">
    <cfRule type="cellIs" dxfId="153" priority="9" operator="greaterThan">
      <formula>250</formula>
    </cfRule>
  </conditionalFormatting>
  <conditionalFormatting sqref="K21">
    <cfRule type="cellIs" dxfId="152" priority="8" operator="greaterThan">
      <formula>50</formula>
    </cfRule>
  </conditionalFormatting>
  <conditionalFormatting sqref="Z21 AC21">
    <cfRule type="cellIs" dxfId="151" priority="5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07"/>
  <sheetViews>
    <sheetView zoomScale="70" zoomScaleNormal="70" workbookViewId="0">
      <pane ySplit="2" topLeftCell="A3" activePane="bottomLeft" state="frozen"/>
      <selection pane="bottomLeft" activeCell="G63" sqref="G63"/>
    </sheetView>
  </sheetViews>
  <sheetFormatPr defaultColWidth="6.7109375" defaultRowHeight="14.1" customHeight="1" x14ac:dyDescent="0.2"/>
  <cols>
    <col min="1" max="1" width="4.85546875" style="2" customWidth="1"/>
    <col min="2" max="2" width="26.7109375" style="2" customWidth="1"/>
    <col min="3" max="3" width="6" style="2" customWidth="1"/>
    <col min="4" max="6" width="10.7109375" style="2" customWidth="1"/>
    <col min="7" max="15" width="10.7109375" style="9" customWidth="1"/>
    <col min="16" max="30" width="10.7109375" style="2" customWidth="1"/>
    <col min="31" max="16384" width="6.7109375" style="2"/>
  </cols>
  <sheetData>
    <row r="1" spans="1:37" ht="78" customHeight="1" x14ac:dyDescent="0.2">
      <c r="A1" s="1"/>
      <c r="B1" s="10" t="s">
        <v>52</v>
      </c>
      <c r="C1" s="1"/>
      <c r="D1" s="39" t="s">
        <v>0</v>
      </c>
      <c r="E1" s="39" t="s">
        <v>1</v>
      </c>
      <c r="F1" s="39" t="s">
        <v>2</v>
      </c>
      <c r="G1" s="40" t="s">
        <v>3</v>
      </c>
      <c r="H1" s="40" t="s">
        <v>4</v>
      </c>
      <c r="I1" s="40" t="s">
        <v>4</v>
      </c>
      <c r="J1" s="40" t="s">
        <v>4</v>
      </c>
      <c r="K1" s="40" t="s">
        <v>4</v>
      </c>
      <c r="L1" s="40" t="s">
        <v>4</v>
      </c>
      <c r="M1" s="40" t="s">
        <v>4</v>
      </c>
      <c r="N1" s="40" t="s">
        <v>4</v>
      </c>
      <c r="O1" s="40" t="s">
        <v>4</v>
      </c>
      <c r="P1" s="39" t="s">
        <v>4</v>
      </c>
      <c r="Q1" s="39" t="s">
        <v>4</v>
      </c>
      <c r="R1" s="39" t="s">
        <v>4</v>
      </c>
      <c r="S1" s="39" t="s">
        <v>4</v>
      </c>
      <c r="T1" s="39" t="s">
        <v>4</v>
      </c>
      <c r="U1" s="39" t="s">
        <v>4</v>
      </c>
      <c r="V1" s="39" t="s">
        <v>4</v>
      </c>
      <c r="W1" s="39" t="s">
        <v>4</v>
      </c>
      <c r="X1" s="39" t="s">
        <v>4</v>
      </c>
      <c r="Y1" s="39" t="s">
        <v>5</v>
      </c>
      <c r="Z1" s="39" t="s">
        <v>4</v>
      </c>
      <c r="AA1" s="39" t="s">
        <v>4</v>
      </c>
      <c r="AB1" s="39" t="s">
        <v>4</v>
      </c>
      <c r="AC1" s="39" t="s">
        <v>4</v>
      </c>
      <c r="AD1" s="39" t="s">
        <v>4</v>
      </c>
    </row>
    <row r="2" spans="1:37" s="25" customFormat="1" ht="68.25" customHeight="1" x14ac:dyDescent="0.2">
      <c r="A2" s="24"/>
      <c r="B2" s="27" t="s">
        <v>73</v>
      </c>
      <c r="C2" s="24"/>
      <c r="D2" s="41" t="s">
        <v>6</v>
      </c>
      <c r="E2" s="41" t="s">
        <v>7</v>
      </c>
      <c r="F2" s="41" t="s">
        <v>8</v>
      </c>
      <c r="G2" s="42" t="s">
        <v>9</v>
      </c>
      <c r="H2" s="42" t="s">
        <v>10</v>
      </c>
      <c r="I2" s="42" t="s">
        <v>11</v>
      </c>
      <c r="J2" s="42" t="s">
        <v>12</v>
      </c>
      <c r="K2" s="42" t="s">
        <v>13</v>
      </c>
      <c r="L2" s="42" t="s">
        <v>14</v>
      </c>
      <c r="M2" s="42" t="s">
        <v>15</v>
      </c>
      <c r="N2" s="42" t="s">
        <v>16</v>
      </c>
      <c r="O2" s="42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54</v>
      </c>
    </row>
    <row r="3" spans="1:37" s="6" customFormat="1" ht="15.75" customHeight="1" thickBot="1" x14ac:dyDescent="0.3">
      <c r="A3" s="1"/>
      <c r="B3" s="3"/>
      <c r="C3" s="1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1"/>
    </row>
    <row r="4" spans="1:37" s="6" customFormat="1" ht="29.25" customHeight="1" thickBot="1" x14ac:dyDescent="0.3">
      <c r="B4" s="23" t="s">
        <v>74</v>
      </c>
      <c r="C4" s="18"/>
      <c r="D4" s="33">
        <v>8.0166666666666675</v>
      </c>
      <c r="E4" s="34">
        <v>0.33333333333333331</v>
      </c>
      <c r="F4" s="34">
        <v>1.3352333333333333</v>
      </c>
      <c r="G4" s="35">
        <v>678.23333333333335</v>
      </c>
      <c r="H4" s="35">
        <v>474.76333333333332</v>
      </c>
      <c r="I4" s="35">
        <v>66.374233333333336</v>
      </c>
      <c r="J4" s="35">
        <v>28.272899999999996</v>
      </c>
      <c r="K4" s="35">
        <v>1.9039999999999999</v>
      </c>
      <c r="L4" s="35">
        <v>41.414999999999999</v>
      </c>
      <c r="M4" s="35">
        <v>44.66</v>
      </c>
      <c r="N4" s="35">
        <v>3.9260000000000002</v>
      </c>
      <c r="O4" s="35">
        <v>2.3765000000000001</v>
      </c>
      <c r="P4" s="36">
        <v>4.0500000000000006E-3</v>
      </c>
      <c r="Q4" s="37">
        <v>3.9486666666666663E-3</v>
      </c>
      <c r="R4" s="37">
        <v>0.1399</v>
      </c>
      <c r="S4" s="37">
        <v>5.1843333333333342E-3</v>
      </c>
      <c r="T4" s="37">
        <v>1.1516500000000002E-3</v>
      </c>
      <c r="U4" s="37">
        <v>0</v>
      </c>
      <c r="V4" s="37">
        <v>6.3585000000000009E-4</v>
      </c>
      <c r="W4" s="37">
        <v>8.3279999999999997E-4</v>
      </c>
      <c r="X4" s="35">
        <v>279.38</v>
      </c>
      <c r="Y4" s="35">
        <v>28.737179513912999</v>
      </c>
      <c r="Z4" s="33">
        <v>3.6166666666666666E-2</v>
      </c>
      <c r="AA4" s="33">
        <v>3.6666666666666667E-2</v>
      </c>
      <c r="AB4" s="33">
        <v>9.8366666666666672E-2</v>
      </c>
      <c r="AC4" s="33">
        <v>1.1366666666666669E-2</v>
      </c>
      <c r="AD4" s="35">
        <v>229</v>
      </c>
    </row>
    <row r="5" spans="1:37" s="6" customFormat="1" ht="29.25" customHeight="1" thickBot="1" x14ac:dyDescent="0.3">
      <c r="B5" s="23" t="s">
        <v>198</v>
      </c>
      <c r="C5" s="18"/>
      <c r="D5" s="33">
        <v>8.336666666666666</v>
      </c>
      <c r="E5" s="34">
        <v>0.70000000000000007</v>
      </c>
      <c r="F5" s="34">
        <v>2.2000000000000002</v>
      </c>
      <c r="G5" s="35">
        <v>509.79999999999995</v>
      </c>
      <c r="H5" s="35">
        <v>356.85999999999996</v>
      </c>
      <c r="I5" s="35">
        <v>47.230966666666667</v>
      </c>
      <c r="J5" s="35">
        <v>25.111766666666668</v>
      </c>
      <c r="K5" s="35">
        <v>2.5281333333333333</v>
      </c>
      <c r="L5" s="35">
        <v>40.549999999999997</v>
      </c>
      <c r="M5" s="35">
        <v>41.98</v>
      </c>
      <c r="N5" s="35">
        <v>4.024</v>
      </c>
      <c r="O5" s="35">
        <v>2.3730000000000002</v>
      </c>
      <c r="P5" s="36">
        <v>7.4999999999999997E-3</v>
      </c>
      <c r="Q5" s="37">
        <v>2.3959999999999999E-2</v>
      </c>
      <c r="R5" s="37">
        <v>8.9186666666666664E-2</v>
      </c>
      <c r="S5" s="37">
        <v>1.4362133333333332E-2</v>
      </c>
      <c r="T5" s="37">
        <v>6.8349999999999997E-4</v>
      </c>
      <c r="U5" s="37">
        <v>8.1000000000000004E-6</v>
      </c>
      <c r="V5" s="37">
        <v>4.2309999999999998E-4</v>
      </c>
      <c r="W5" s="37">
        <v>-1.6860000000000001E-4</v>
      </c>
      <c r="X5" s="35">
        <v>292.8</v>
      </c>
      <c r="Y5" s="35">
        <v>27.417322636561</v>
      </c>
      <c r="Z5" s="33">
        <v>1.06E-2</v>
      </c>
      <c r="AA5" s="33">
        <v>3.3333333333333333E-2</v>
      </c>
      <c r="AB5" s="33">
        <v>9.6299999999999997E-2</v>
      </c>
      <c r="AC5" s="33">
        <v>4.873333333333333E-2</v>
      </c>
      <c r="AD5" s="35">
        <v>240</v>
      </c>
    </row>
    <row r="6" spans="1:37" s="6" customFormat="1" ht="29.25" customHeight="1" thickBot="1" x14ac:dyDescent="0.3">
      <c r="B6" s="23" t="s">
        <v>75</v>
      </c>
      <c r="C6" s="18"/>
      <c r="D6" s="33">
        <v>8.1466666666666665</v>
      </c>
      <c r="E6" s="34">
        <v>0.46666666666666673</v>
      </c>
      <c r="F6" s="34">
        <v>1.4333333333333333</v>
      </c>
      <c r="G6" s="35">
        <v>723.36666666666679</v>
      </c>
      <c r="H6" s="35">
        <v>506.35666666666663</v>
      </c>
      <c r="I6" s="35">
        <v>57.147500000000001</v>
      </c>
      <c r="J6" s="35">
        <v>23.2944</v>
      </c>
      <c r="K6" s="35">
        <v>11.752733333333333</v>
      </c>
      <c r="L6" s="35">
        <v>56</v>
      </c>
      <c r="M6" s="35">
        <v>48</v>
      </c>
      <c r="N6" s="35">
        <v>30</v>
      </c>
      <c r="O6" s="35">
        <v>2</v>
      </c>
      <c r="P6" s="36">
        <v>3.7000000000000002E-3</v>
      </c>
      <c r="Q6" s="37">
        <v>5.3870000000000003E-3</v>
      </c>
      <c r="R6" s="37">
        <v>5.5873333333333337E-2</v>
      </c>
      <c r="S6" s="37">
        <v>1.7593333333333335E-3</v>
      </c>
      <c r="T6" s="37">
        <v>0</v>
      </c>
      <c r="U6" s="37">
        <v>0</v>
      </c>
      <c r="V6" s="37">
        <v>0</v>
      </c>
      <c r="W6" s="37">
        <v>9.9999999999999995E-7</v>
      </c>
      <c r="X6" s="35">
        <v>390.4</v>
      </c>
      <c r="Y6" s="35">
        <v>34</v>
      </c>
      <c r="Z6" s="33">
        <v>1.8366666666666667E-2</v>
      </c>
      <c r="AA6" s="33">
        <v>5.6666666666666664E-2</v>
      </c>
      <c r="AB6" s="33">
        <v>0.10349999999999999</v>
      </c>
      <c r="AC6" s="33">
        <v>2.0866666666666669E-2</v>
      </c>
      <c r="AD6" s="35">
        <v>320</v>
      </c>
      <c r="AG6" s="45" t="s">
        <v>200</v>
      </c>
      <c r="AH6" s="46"/>
      <c r="AI6" s="46"/>
      <c r="AJ6" s="46"/>
      <c r="AK6" s="47"/>
    </row>
    <row r="7" spans="1:37" s="6" customFormat="1" ht="29.25" customHeight="1" thickBot="1" x14ac:dyDescent="0.3">
      <c r="B7" s="23" t="s">
        <v>197</v>
      </c>
      <c r="C7" s="18"/>
      <c r="D7" s="33">
        <v>7.3149999999999995</v>
      </c>
      <c r="E7" s="34">
        <v>0.41249999999999998</v>
      </c>
      <c r="F7" s="34">
        <v>2.8130500000000001</v>
      </c>
      <c r="G7" s="35">
        <v>233.97499999999999</v>
      </c>
      <c r="H7" s="35">
        <v>163.7825</v>
      </c>
      <c r="I7" s="35">
        <v>45.147975000000002</v>
      </c>
      <c r="J7" s="35">
        <v>12.989825000000002</v>
      </c>
      <c r="K7" s="35">
        <v>2.6287250000000002</v>
      </c>
      <c r="L7" s="35">
        <v>10.094850000000001</v>
      </c>
      <c r="M7" s="35">
        <v>5.8427750000000014</v>
      </c>
      <c r="N7" s="35">
        <v>14.11205</v>
      </c>
      <c r="O7" s="35">
        <v>1.4640500000000001</v>
      </c>
      <c r="P7" s="36">
        <v>9.7365249999999993E-3</v>
      </c>
      <c r="Q7" s="37">
        <v>4.6538750000000004E-2</v>
      </c>
      <c r="R7" s="37">
        <v>3.4553750000000001E-2</v>
      </c>
      <c r="S7" s="37">
        <v>5.3220000000000003E-3</v>
      </c>
      <c r="T7" s="37">
        <v>5.2487499999999984E-4</v>
      </c>
      <c r="U7" s="37">
        <v>4.0050000000000004E-5</v>
      </c>
      <c r="V7" s="37">
        <v>6.9362499999999991E-4</v>
      </c>
      <c r="W7" s="37">
        <v>1.0609249999999999E-3</v>
      </c>
      <c r="X7" s="35">
        <v>37.21</v>
      </c>
      <c r="Y7" s="35">
        <v>4.9275181689104155</v>
      </c>
      <c r="Z7" s="33">
        <v>0.12342500000000001</v>
      </c>
      <c r="AA7" s="33">
        <v>6.8750000000000006E-2</v>
      </c>
      <c r="AB7" s="33">
        <v>0.19034999999999996</v>
      </c>
      <c r="AC7" s="33">
        <v>0.13483750000000003</v>
      </c>
      <c r="AD7" s="35">
        <v>30.5</v>
      </c>
      <c r="AG7" s="48"/>
      <c r="AH7" s="49"/>
      <c r="AI7" s="49"/>
      <c r="AJ7" s="49"/>
      <c r="AK7" s="50"/>
    </row>
    <row r="8" spans="1:37" s="6" customFormat="1" ht="29.25" customHeight="1" thickBot="1" x14ac:dyDescent="0.3">
      <c r="B8" s="23" t="s">
        <v>76</v>
      </c>
      <c r="C8" s="18"/>
      <c r="D8" s="33">
        <v>7.1833333333333336</v>
      </c>
      <c r="E8" s="34">
        <v>0.3</v>
      </c>
      <c r="F8" s="34">
        <v>1.2333333333333335E-3</v>
      </c>
      <c r="G8" s="35">
        <v>334.06666666666666</v>
      </c>
      <c r="H8" s="35">
        <v>233.84666666666666</v>
      </c>
      <c r="I8" s="35">
        <v>52.307466666666663</v>
      </c>
      <c r="J8" s="35">
        <v>14.240733333333333</v>
      </c>
      <c r="K8" s="35">
        <v>10.260133333333334</v>
      </c>
      <c r="L8" s="35">
        <v>26.679300000000001</v>
      </c>
      <c r="M8" s="35">
        <v>38.694800000000001</v>
      </c>
      <c r="N8" s="35">
        <v>31.045999999999999</v>
      </c>
      <c r="O8" s="35">
        <v>1.2245999999999999</v>
      </c>
      <c r="P8" s="36">
        <v>0</v>
      </c>
      <c r="Q8" s="37">
        <v>2.9360333333333336E-2</v>
      </c>
      <c r="R8" s="37">
        <v>2.6733333333333335E-2</v>
      </c>
      <c r="S8" s="37">
        <v>1.6377000000000004E-3</v>
      </c>
      <c r="T8" s="37">
        <v>4.2590000000000006E-3</v>
      </c>
      <c r="U8" s="37">
        <v>1.4449999999999999E-4</v>
      </c>
      <c r="V8" s="37">
        <v>3.1120000000000002E-3</v>
      </c>
      <c r="W8" s="37">
        <v>2.928E-3</v>
      </c>
      <c r="X8" s="35">
        <v>85.4</v>
      </c>
      <c r="Y8" s="35">
        <v>22.600275301233101</v>
      </c>
      <c r="Z8" s="33">
        <v>2.7933333333333334E-2</v>
      </c>
      <c r="AA8" s="33">
        <v>0.15666666666666665</v>
      </c>
      <c r="AB8" s="33">
        <v>0.3009</v>
      </c>
      <c r="AC8" s="33">
        <v>6.5633333333333335E-2</v>
      </c>
      <c r="AD8" s="35">
        <v>70</v>
      </c>
      <c r="AG8" s="48"/>
      <c r="AH8" s="49"/>
      <c r="AI8" s="49"/>
      <c r="AJ8" s="49"/>
      <c r="AK8" s="50"/>
    </row>
    <row r="9" spans="1:37" s="6" customFormat="1" ht="29.25" customHeight="1" thickBot="1" x14ac:dyDescent="0.3">
      <c r="B9" s="23" t="s">
        <v>188</v>
      </c>
      <c r="C9" s="18"/>
      <c r="D9" s="33">
        <v>7.8920000000000003</v>
      </c>
      <c r="E9" s="34">
        <v>0.24</v>
      </c>
      <c r="F9" s="34">
        <v>4.38</v>
      </c>
      <c r="G9" s="35">
        <v>387.4</v>
      </c>
      <c r="H9" s="35">
        <v>271.17999999999995</v>
      </c>
      <c r="I9" s="35">
        <v>45.460900000000002</v>
      </c>
      <c r="J9" s="35">
        <v>21.004219999999997</v>
      </c>
      <c r="K9" s="35">
        <v>3.9600599999999999</v>
      </c>
      <c r="L9" s="35">
        <v>34.574424999999998</v>
      </c>
      <c r="M9" s="35">
        <v>13.202674999999999</v>
      </c>
      <c r="N9" s="35">
        <v>16.042850000000001</v>
      </c>
      <c r="O9" s="35">
        <v>1.92855</v>
      </c>
      <c r="P9" s="36">
        <v>1.8769725000000001E-2</v>
      </c>
      <c r="Q9" s="37">
        <v>1.5288399999999999E-2</v>
      </c>
      <c r="R9" s="37">
        <v>0.15145800000000001</v>
      </c>
      <c r="S9" s="37">
        <v>4.9000000000000007E-3</v>
      </c>
      <c r="T9" s="37">
        <v>2.5262499999999997E-4</v>
      </c>
      <c r="U9" s="37">
        <v>1.19E-5</v>
      </c>
      <c r="V9" s="37">
        <v>1.8579999999999999E-4</v>
      </c>
      <c r="W9" s="37">
        <v>5.2907500000000005E-4</v>
      </c>
      <c r="X9" s="35">
        <v>83.509000000000015</v>
      </c>
      <c r="Y9" s="35">
        <v>14.072215615584101</v>
      </c>
      <c r="Z9" s="33">
        <v>4.8420000000000005E-2</v>
      </c>
      <c r="AA9" s="33">
        <v>3.5999999999999997E-2</v>
      </c>
      <c r="AB9" s="33">
        <v>0.11457999999999999</v>
      </c>
      <c r="AC9" s="33">
        <v>2.444E-2</v>
      </c>
      <c r="AD9" s="35">
        <v>68.45</v>
      </c>
      <c r="AG9" s="48"/>
      <c r="AH9" s="49"/>
      <c r="AI9" s="49"/>
      <c r="AJ9" s="49"/>
      <c r="AK9" s="50"/>
    </row>
    <row r="10" spans="1:37" s="6" customFormat="1" ht="29.25" customHeight="1" thickBot="1" x14ac:dyDescent="0.3">
      <c r="B10" s="23" t="s">
        <v>77</v>
      </c>
      <c r="C10" s="18"/>
      <c r="D10" s="33">
        <v>8.26</v>
      </c>
      <c r="E10" s="34">
        <v>0.44285714285714278</v>
      </c>
      <c r="F10" s="34">
        <v>1.4732999999999998</v>
      </c>
      <c r="G10" s="35">
        <v>379.04285714285714</v>
      </c>
      <c r="H10" s="35">
        <v>265.33</v>
      </c>
      <c r="I10" s="35">
        <v>32.566248571428574</v>
      </c>
      <c r="J10" s="35">
        <v>17.360037142857141</v>
      </c>
      <c r="K10" s="35">
        <v>2.0923928571428574</v>
      </c>
      <c r="L10" s="35">
        <v>27.404</v>
      </c>
      <c r="M10" s="35">
        <v>13.689</v>
      </c>
      <c r="N10" s="35">
        <v>12.1074</v>
      </c>
      <c r="O10" s="35">
        <v>1.8026</v>
      </c>
      <c r="P10" s="36">
        <v>1.7899999999999999E-2</v>
      </c>
      <c r="Q10" s="37">
        <v>5.6395571428571427E-3</v>
      </c>
      <c r="R10" s="37">
        <v>7.6812285714285708E-2</v>
      </c>
      <c r="S10" s="37">
        <v>1.8091428571428575E-3</v>
      </c>
      <c r="T10" s="37">
        <v>1.16E-3</v>
      </c>
      <c r="U10" s="37">
        <v>6.6199999999999996E-5</v>
      </c>
      <c r="V10" s="37">
        <v>9.0229999999999998E-4</v>
      </c>
      <c r="W10" s="37">
        <v>8.1299999999999997E-5</v>
      </c>
      <c r="X10" s="35">
        <v>125.66</v>
      </c>
      <c r="Y10" s="35">
        <v>12.481849357141151</v>
      </c>
      <c r="Z10" s="33">
        <v>3.1528571428571427E-2</v>
      </c>
      <c r="AA10" s="33">
        <v>5.8571428571428573E-2</v>
      </c>
      <c r="AB10" s="33">
        <v>0.15254857142857142</v>
      </c>
      <c r="AC10" s="33">
        <v>0.13702857142857144</v>
      </c>
      <c r="AD10" s="35">
        <v>103</v>
      </c>
      <c r="AG10" s="51"/>
      <c r="AH10" s="52"/>
      <c r="AI10" s="52"/>
      <c r="AJ10" s="52"/>
      <c r="AK10" s="53"/>
    </row>
    <row r="11" spans="1:37" s="6" customFormat="1" ht="29.25" customHeight="1" thickBot="1" x14ac:dyDescent="0.3">
      <c r="B11" s="23" t="s">
        <v>78</v>
      </c>
      <c r="C11" s="18"/>
      <c r="D11" s="33">
        <v>8.0555555555555554</v>
      </c>
      <c r="E11" s="34">
        <v>0.48888888888888893</v>
      </c>
      <c r="F11" s="34">
        <v>4.7451333333333334</v>
      </c>
      <c r="G11" s="35">
        <v>672.47777777777787</v>
      </c>
      <c r="H11" s="35">
        <v>470.73444444444442</v>
      </c>
      <c r="I11" s="35">
        <v>67.094499999999996</v>
      </c>
      <c r="J11" s="35">
        <v>29.225755555555558</v>
      </c>
      <c r="K11" s="35">
        <v>1.950911111111111</v>
      </c>
      <c r="L11" s="35">
        <v>35.474266666666665</v>
      </c>
      <c r="M11" s="35">
        <v>42.817466666666668</v>
      </c>
      <c r="N11" s="35">
        <v>23.589633333333335</v>
      </c>
      <c r="O11" s="35">
        <v>2.1433333333333331</v>
      </c>
      <c r="P11" s="36">
        <v>2.1356666666666668E-3</v>
      </c>
      <c r="Q11" s="37">
        <v>1.2775777777777778E-2</v>
      </c>
      <c r="R11" s="37">
        <v>0.14871111111111113</v>
      </c>
      <c r="S11" s="37">
        <v>1.0969222222222224E-2</v>
      </c>
      <c r="T11" s="37">
        <v>1.3737000000000003E-3</v>
      </c>
      <c r="U11" s="37">
        <v>2.8133333333333334E-5</v>
      </c>
      <c r="V11" s="37">
        <v>5.9450000000000008E-4</v>
      </c>
      <c r="W11" s="37">
        <v>4.3930000000000005E-4</v>
      </c>
      <c r="X11" s="35">
        <v>226.92</v>
      </c>
      <c r="Y11" s="35">
        <v>26.494693291094901</v>
      </c>
      <c r="Z11" s="33">
        <v>2.2611111111111113E-2</v>
      </c>
      <c r="AA11" s="33">
        <v>3.5555555555555556E-2</v>
      </c>
      <c r="AB11" s="33">
        <v>0.1052888888888889</v>
      </c>
      <c r="AC11" s="33">
        <v>1.3333333333333333E-3</v>
      </c>
      <c r="AD11" s="35">
        <v>186</v>
      </c>
      <c r="AG11" s="45" t="s">
        <v>201</v>
      </c>
      <c r="AH11" s="46"/>
      <c r="AI11" s="46"/>
      <c r="AJ11" s="46"/>
      <c r="AK11" s="47"/>
    </row>
    <row r="12" spans="1:37" s="6" customFormat="1" ht="29.25" customHeight="1" thickBot="1" x14ac:dyDescent="0.3">
      <c r="B12" s="23" t="s">
        <v>79</v>
      </c>
      <c r="C12" s="18"/>
      <c r="D12" s="33">
        <v>8.125</v>
      </c>
      <c r="E12" s="34">
        <v>0.7</v>
      </c>
      <c r="F12" s="34">
        <v>3.6999999999999997</v>
      </c>
      <c r="G12" s="35">
        <v>721</v>
      </c>
      <c r="H12" s="35">
        <v>504.7</v>
      </c>
      <c r="I12" s="35">
        <v>55.585949999999997</v>
      </c>
      <c r="J12" s="35">
        <v>23.346699999999998</v>
      </c>
      <c r="K12" s="35">
        <v>2.9118500000000003</v>
      </c>
      <c r="L12" s="35">
        <v>55.66</v>
      </c>
      <c r="M12" s="35">
        <v>47.47</v>
      </c>
      <c r="N12" s="35">
        <v>30.84</v>
      </c>
      <c r="O12" s="35">
        <v>2.4340000000000002</v>
      </c>
      <c r="P12" s="36">
        <v>5.1000000000000003E-6</v>
      </c>
      <c r="Q12" s="37">
        <v>1.0681000000000001E-2</v>
      </c>
      <c r="R12" s="37">
        <v>7.5124999999999997E-2</v>
      </c>
      <c r="S12" s="37">
        <v>4.0610000000000004E-3</v>
      </c>
      <c r="T12" s="37">
        <v>4.7830000000000003E-4</v>
      </c>
      <c r="U12" s="37">
        <v>2.3199999999999998E-5</v>
      </c>
      <c r="V12" s="37">
        <v>4.7210000000000004E-4</v>
      </c>
      <c r="W12" s="37">
        <v>7.3170000000000006E-4</v>
      </c>
      <c r="X12" s="35">
        <v>336.72</v>
      </c>
      <c r="Y12" s="35">
        <v>33.451975420825001</v>
      </c>
      <c r="Z12" s="33">
        <v>9.9000000000000008E-3</v>
      </c>
      <c r="AA12" s="33">
        <v>2.5000000000000001E-2</v>
      </c>
      <c r="AB12" s="33">
        <v>0.11</v>
      </c>
      <c r="AC12" s="33">
        <v>2.2450000000000001E-2</v>
      </c>
      <c r="AD12" s="35">
        <v>276</v>
      </c>
      <c r="AG12" s="48"/>
      <c r="AH12" s="49"/>
      <c r="AI12" s="49"/>
      <c r="AJ12" s="49"/>
      <c r="AK12" s="50"/>
    </row>
    <row r="13" spans="1:37" s="6" customFormat="1" ht="29.25" customHeight="1" thickBot="1" x14ac:dyDescent="0.3">
      <c r="B13" s="23" t="s">
        <v>80</v>
      </c>
      <c r="C13" s="18"/>
      <c r="D13" s="33">
        <v>8.2687499999999989</v>
      </c>
      <c r="E13" s="34">
        <v>0.72500000000000009</v>
      </c>
      <c r="F13" s="34">
        <v>3.0010999999999997</v>
      </c>
      <c r="G13" s="35">
        <v>389.7</v>
      </c>
      <c r="H13" s="35">
        <v>272.78999999999996</v>
      </c>
      <c r="I13" s="35">
        <v>32.925575000000002</v>
      </c>
      <c r="J13" s="35">
        <v>18.285537500000004</v>
      </c>
      <c r="K13" s="35">
        <v>2.1898124999999999</v>
      </c>
      <c r="L13" s="35">
        <v>29.022099999999998</v>
      </c>
      <c r="M13" s="35">
        <v>11.672800000000001</v>
      </c>
      <c r="N13" s="35">
        <v>21.547699999999999</v>
      </c>
      <c r="O13" s="35">
        <v>2.2241</v>
      </c>
      <c r="P13" s="36">
        <v>3.1558599999999999E-2</v>
      </c>
      <c r="Q13" s="37">
        <v>3.8081375000000001E-2</v>
      </c>
      <c r="R13" s="37">
        <v>0.19333749999999997</v>
      </c>
      <c r="S13" s="37">
        <v>1.70719875E-2</v>
      </c>
      <c r="T13" s="37">
        <v>1.152E-3</v>
      </c>
      <c r="U13" s="37">
        <v>4.1500000000000006E-5</v>
      </c>
      <c r="V13" s="37">
        <v>1.539E-4</v>
      </c>
      <c r="W13" s="37">
        <v>1.044E-3</v>
      </c>
      <c r="X13" s="35">
        <v>124.44</v>
      </c>
      <c r="Y13" s="35">
        <v>12.055504823316401</v>
      </c>
      <c r="Z13" s="33">
        <v>5.5874999999999996E-3</v>
      </c>
      <c r="AA13" s="33">
        <v>0.93</v>
      </c>
      <c r="AB13" s="33">
        <v>0.1593</v>
      </c>
      <c r="AC13" s="33">
        <v>9.0375000000000004E-3</v>
      </c>
      <c r="AD13" s="35">
        <v>102</v>
      </c>
      <c r="AG13" s="48"/>
      <c r="AH13" s="49"/>
      <c r="AI13" s="49"/>
      <c r="AJ13" s="49"/>
      <c r="AK13" s="50"/>
    </row>
    <row r="14" spans="1:37" s="6" customFormat="1" ht="29.25" customHeight="1" thickBot="1" x14ac:dyDescent="0.3">
      <c r="B14" s="23" t="s">
        <v>81</v>
      </c>
      <c r="C14" s="18"/>
      <c r="D14" s="33">
        <v>8.1550000000000011</v>
      </c>
      <c r="E14" s="34">
        <v>0.4</v>
      </c>
      <c r="F14" s="34">
        <v>1.9020000000000001</v>
      </c>
      <c r="G14" s="35">
        <v>505.47499999999997</v>
      </c>
      <c r="H14" s="35">
        <v>353.83249999999998</v>
      </c>
      <c r="I14" s="35">
        <v>69.376675000000006</v>
      </c>
      <c r="J14" s="35">
        <v>28.994300000000003</v>
      </c>
      <c r="K14" s="35">
        <v>1.7403</v>
      </c>
      <c r="L14" s="35">
        <v>42.9131</v>
      </c>
      <c r="M14" s="35">
        <v>44.473399999999998</v>
      </c>
      <c r="N14" s="35">
        <v>31.804300000000001</v>
      </c>
      <c r="O14" s="35">
        <v>2.871</v>
      </c>
      <c r="P14" s="36">
        <v>1.9729700000000003E-2</v>
      </c>
      <c r="Q14" s="37">
        <v>4.8172499999999995E-3</v>
      </c>
      <c r="R14" s="37">
        <v>0.1122225</v>
      </c>
      <c r="S14" s="37">
        <v>8.26525E-3</v>
      </c>
      <c r="T14" s="37">
        <v>0</v>
      </c>
      <c r="U14" s="37">
        <v>0</v>
      </c>
      <c r="V14" s="37">
        <v>2.652E-4</v>
      </c>
      <c r="W14" s="37">
        <v>6.4159999999999998E-4</v>
      </c>
      <c r="X14" s="35">
        <v>307.44</v>
      </c>
      <c r="Y14" s="35">
        <v>29.034444277453201</v>
      </c>
      <c r="Z14" s="33">
        <v>0.10957500000000001</v>
      </c>
      <c r="AA14" s="33">
        <v>7.2499999999999995E-2</v>
      </c>
      <c r="AB14" s="33">
        <v>9.7699999999999995E-2</v>
      </c>
      <c r="AC14" s="33">
        <v>0.228325</v>
      </c>
      <c r="AD14" s="35">
        <v>252</v>
      </c>
      <c r="AG14" s="48"/>
      <c r="AH14" s="49"/>
      <c r="AI14" s="49"/>
      <c r="AJ14" s="49"/>
      <c r="AK14" s="50"/>
    </row>
    <row r="15" spans="1:37" s="6" customFormat="1" ht="29.25" customHeight="1" thickBot="1" x14ac:dyDescent="0.3">
      <c r="B15" s="23" t="s">
        <v>82</v>
      </c>
      <c r="C15" s="18"/>
      <c r="D15" s="33">
        <v>8.1866666666666674</v>
      </c>
      <c r="E15" s="34">
        <v>0.3</v>
      </c>
      <c r="F15" s="34">
        <v>2.9672666666666667</v>
      </c>
      <c r="G15" s="35">
        <v>563.73333333333335</v>
      </c>
      <c r="H15" s="35">
        <v>394.61333333333329</v>
      </c>
      <c r="I15" s="35">
        <v>69.651666666666657</v>
      </c>
      <c r="J15" s="35">
        <v>29.129233333333332</v>
      </c>
      <c r="K15" s="35">
        <v>1.4774333333333332</v>
      </c>
      <c r="L15" s="35">
        <v>43.597299999999997</v>
      </c>
      <c r="M15" s="35">
        <v>44.310099999999998</v>
      </c>
      <c r="N15" s="35">
        <v>31.5839</v>
      </c>
      <c r="O15" s="35">
        <v>2.7054</v>
      </c>
      <c r="P15" s="36">
        <v>1.9946200000000001E-2</v>
      </c>
      <c r="Q15" s="37">
        <v>2.5073333333333336E-3</v>
      </c>
      <c r="R15" s="37">
        <v>9.5403333333333326E-2</v>
      </c>
      <c r="S15" s="37">
        <v>6.1510000000000002E-3</v>
      </c>
      <c r="T15" s="37">
        <v>0</v>
      </c>
      <c r="U15" s="37">
        <v>0</v>
      </c>
      <c r="V15" s="37">
        <v>3.6009999999999997E-4</v>
      </c>
      <c r="W15" s="37">
        <v>8.6090000000000005E-4</v>
      </c>
      <c r="X15" s="35">
        <v>307.44</v>
      </c>
      <c r="Y15" s="35">
        <v>29.138049797905101</v>
      </c>
      <c r="Z15" s="33">
        <v>0.27483333333333337</v>
      </c>
      <c r="AA15" s="33">
        <v>6.0000000000000005E-2</v>
      </c>
      <c r="AB15" s="33">
        <v>8.9399999999999993E-2</v>
      </c>
      <c r="AC15" s="33">
        <v>9.4433333333333327E-2</v>
      </c>
      <c r="AD15" s="35">
        <v>252</v>
      </c>
      <c r="AG15" s="51"/>
      <c r="AH15" s="52"/>
      <c r="AI15" s="52"/>
      <c r="AJ15" s="52"/>
      <c r="AK15" s="53"/>
    </row>
    <row r="16" spans="1:37" s="6" customFormat="1" ht="29.25" customHeight="1" thickBot="1" x14ac:dyDescent="0.3">
      <c r="B16" s="23" t="s">
        <v>83</v>
      </c>
      <c r="C16" s="18"/>
      <c r="D16" s="33">
        <v>7.7799999999999994</v>
      </c>
      <c r="E16" s="34">
        <v>0.16</v>
      </c>
      <c r="F16" s="34">
        <v>1.9809000000000001</v>
      </c>
      <c r="G16" s="35">
        <v>342.14</v>
      </c>
      <c r="H16" s="35">
        <v>239.49799999999999</v>
      </c>
      <c r="I16" s="35">
        <v>28.95374</v>
      </c>
      <c r="J16" s="35">
        <v>22.420480000000001</v>
      </c>
      <c r="K16" s="35">
        <v>2.51206</v>
      </c>
      <c r="L16" s="35">
        <v>26.396349999999998</v>
      </c>
      <c r="M16" s="35">
        <v>11.705400000000001</v>
      </c>
      <c r="N16" s="35">
        <v>17.243400000000001</v>
      </c>
      <c r="O16" s="35">
        <v>1.83205</v>
      </c>
      <c r="P16" s="36">
        <v>1.5482600000000001E-2</v>
      </c>
      <c r="Q16" s="37">
        <v>4.6874000000000004E-3</v>
      </c>
      <c r="R16" s="37">
        <v>4.3653999999999998E-2</v>
      </c>
      <c r="S16" s="37">
        <v>7.1902000000000012E-4</v>
      </c>
      <c r="T16" s="37">
        <v>3.2174999999999999E-4</v>
      </c>
      <c r="U16" s="37">
        <v>2.885E-5</v>
      </c>
      <c r="V16" s="37">
        <v>4.4280000000000003E-4</v>
      </c>
      <c r="W16" s="37">
        <v>4.1730000000000001E-4</v>
      </c>
      <c r="X16" s="35">
        <v>117.12</v>
      </c>
      <c r="Y16" s="35">
        <v>11.413202212781499</v>
      </c>
      <c r="Z16" s="33">
        <v>1.1800000000000001E-3</v>
      </c>
      <c r="AA16" s="33">
        <v>0.08</v>
      </c>
      <c r="AB16" s="33">
        <v>0.13324</v>
      </c>
      <c r="AC16" s="33">
        <v>0</v>
      </c>
      <c r="AD16" s="35">
        <v>96</v>
      </c>
    </row>
    <row r="17" spans="1:30" s="6" customFormat="1" ht="29.25" customHeight="1" thickBot="1" x14ac:dyDescent="0.3">
      <c r="B17" s="23" t="s">
        <v>84</v>
      </c>
      <c r="C17" s="18"/>
      <c r="D17" s="33">
        <v>7.95</v>
      </c>
      <c r="E17" s="34">
        <v>0.39999999999999997</v>
      </c>
      <c r="F17" s="34">
        <v>3.0666666666666664</v>
      </c>
      <c r="G17" s="35">
        <v>680.33333333333337</v>
      </c>
      <c r="H17" s="35">
        <v>476.23333333333329</v>
      </c>
      <c r="I17" s="35">
        <v>66.27063333333335</v>
      </c>
      <c r="J17" s="35">
        <v>28.42283333333333</v>
      </c>
      <c r="K17" s="35">
        <v>1.4977333333333334</v>
      </c>
      <c r="L17" s="35">
        <v>39.405349999999999</v>
      </c>
      <c r="M17" s="35">
        <v>42.7376</v>
      </c>
      <c r="N17" s="35">
        <v>31.48235</v>
      </c>
      <c r="O17" s="35">
        <v>2.6921499999999998</v>
      </c>
      <c r="P17" s="36">
        <v>9.8000000000000014E-3</v>
      </c>
      <c r="Q17" s="37">
        <v>5.1829999999999992E-3</v>
      </c>
      <c r="R17" s="37">
        <v>0.11366333333333335</v>
      </c>
      <c r="S17" s="37">
        <v>7.0220000000000013E-3</v>
      </c>
      <c r="T17" s="37">
        <v>1.6825000000000002E-3</v>
      </c>
      <c r="U17" s="37">
        <v>5.0499999999999999E-6</v>
      </c>
      <c r="V17" s="37">
        <v>2.6680000000000003E-4</v>
      </c>
      <c r="W17" s="37">
        <v>5.9999999999999995E-4</v>
      </c>
      <c r="X17" s="35">
        <v>294.02</v>
      </c>
      <c r="Y17" s="35">
        <v>27.4435095824002</v>
      </c>
      <c r="Z17" s="33">
        <v>0.18866666666666668</v>
      </c>
      <c r="AA17" s="33">
        <v>9.3333333333333338E-2</v>
      </c>
      <c r="AB17" s="33">
        <v>0.10349999999999999</v>
      </c>
      <c r="AC17" s="33">
        <v>8.2500000000000004E-2</v>
      </c>
      <c r="AD17" s="35">
        <v>241</v>
      </c>
    </row>
    <row r="18" spans="1:30" s="6" customFormat="1" ht="29.25" customHeight="1" thickBot="1" x14ac:dyDescent="0.3">
      <c r="B18" s="23" t="s">
        <v>85</v>
      </c>
      <c r="C18" s="18"/>
      <c r="D18" s="33">
        <v>7.9899999999999993</v>
      </c>
      <c r="E18" s="34">
        <v>0.40000000000000008</v>
      </c>
      <c r="F18" s="34">
        <v>4.5999999999999996</v>
      </c>
      <c r="G18" s="35">
        <v>686.05</v>
      </c>
      <c r="H18" s="35">
        <v>480.23499999999996</v>
      </c>
      <c r="I18" s="35">
        <v>70.023224999999996</v>
      </c>
      <c r="J18" s="35">
        <v>28.73545</v>
      </c>
      <c r="K18" s="35">
        <v>2.4913750000000001</v>
      </c>
      <c r="L18" s="35">
        <v>56</v>
      </c>
      <c r="M18" s="35">
        <v>36</v>
      </c>
      <c r="N18" s="35">
        <v>29</v>
      </c>
      <c r="O18" s="35">
        <v>3</v>
      </c>
      <c r="P18" s="36">
        <v>2.3999999999999998E-3</v>
      </c>
      <c r="Q18" s="37">
        <v>7.4987499999999993E-3</v>
      </c>
      <c r="R18" s="37">
        <v>8.2987500000000006E-2</v>
      </c>
      <c r="S18" s="37">
        <v>5.2115000000000009E-3</v>
      </c>
      <c r="T18" s="37">
        <v>1.3650000000000001E-3</v>
      </c>
      <c r="U18" s="37">
        <v>1.9300000000000002E-5</v>
      </c>
      <c r="V18" s="37">
        <v>4.125E-4</v>
      </c>
      <c r="W18" s="37">
        <v>1.3450000000000001E-3</v>
      </c>
      <c r="X18" s="35">
        <v>280.60000000000002</v>
      </c>
      <c r="Y18" s="35">
        <v>29</v>
      </c>
      <c r="Z18" s="33">
        <v>1.5875E-2</v>
      </c>
      <c r="AA18" s="33">
        <v>5.7500000000000002E-2</v>
      </c>
      <c r="AB18" s="33">
        <v>9.9724999999999994E-2</v>
      </c>
      <c r="AC18" s="33">
        <v>0</v>
      </c>
      <c r="AD18" s="35">
        <v>230</v>
      </c>
    </row>
    <row r="19" spans="1:30" s="6" customFormat="1" ht="29.25" customHeight="1" thickBot="1" x14ac:dyDescent="0.3">
      <c r="B19" s="23" t="s">
        <v>86</v>
      </c>
      <c r="C19" s="18"/>
      <c r="D19" s="33">
        <v>8.0860000000000003</v>
      </c>
      <c r="E19" s="34">
        <v>0.4</v>
      </c>
      <c r="F19" s="34">
        <v>2.46</v>
      </c>
      <c r="G19" s="35">
        <v>677.54000000000008</v>
      </c>
      <c r="H19" s="35">
        <v>474.27799999999996</v>
      </c>
      <c r="I19" s="35">
        <v>68.86663999999999</v>
      </c>
      <c r="J19" s="35">
        <v>29.348220000000005</v>
      </c>
      <c r="K19" s="35">
        <v>2.0173999999999999</v>
      </c>
      <c r="L19" s="35">
        <v>36.464749999999995</v>
      </c>
      <c r="M19" s="35">
        <v>42.32555</v>
      </c>
      <c r="N19" s="35">
        <v>31.373799999999999</v>
      </c>
      <c r="O19" s="35">
        <v>2.8463500000000002</v>
      </c>
      <c r="P19" s="36">
        <v>2.5551549999999999E-2</v>
      </c>
      <c r="Q19" s="37">
        <v>3.9449999999999997E-3</v>
      </c>
      <c r="R19" s="37">
        <v>7.8844200000000003E-2</v>
      </c>
      <c r="S19" s="37">
        <v>3.6865800000000001E-3</v>
      </c>
      <c r="T19" s="37">
        <v>1.0854E-3</v>
      </c>
      <c r="U19" s="37">
        <v>4.6499999999999999E-5</v>
      </c>
      <c r="V19" s="37">
        <v>3.2663000000000002E-3</v>
      </c>
      <c r="W19" s="37">
        <v>6.2640000000000005E-4</v>
      </c>
      <c r="X19" s="35">
        <v>273.27999999999997</v>
      </c>
      <c r="Y19" s="35">
        <v>26.53943657558235</v>
      </c>
      <c r="Z19" s="33">
        <v>2.4640000000000002E-2</v>
      </c>
      <c r="AA19" s="33">
        <v>2.7999999999999997E-2</v>
      </c>
      <c r="AB19" s="33">
        <v>0.10118000000000001</v>
      </c>
      <c r="AC19" s="33">
        <v>1.6379999999999999E-2</v>
      </c>
      <c r="AD19" s="35">
        <v>224</v>
      </c>
    </row>
    <row r="20" spans="1:30" s="6" customFormat="1" ht="29.25" customHeight="1" thickBot="1" x14ac:dyDescent="0.3">
      <c r="B20" s="23" t="s">
        <v>87</v>
      </c>
      <c r="C20" s="18"/>
      <c r="D20" s="33">
        <v>7.6049999999999995</v>
      </c>
      <c r="E20" s="34">
        <v>0.25</v>
      </c>
      <c r="F20" s="34">
        <v>2.6166666666666667</v>
      </c>
      <c r="G20" s="35">
        <v>294.59999999999997</v>
      </c>
      <c r="H20" s="35">
        <v>206.22</v>
      </c>
      <c r="I20" s="35">
        <v>32.376616666666671</v>
      </c>
      <c r="J20" s="35">
        <v>22.105699999999999</v>
      </c>
      <c r="K20" s="35">
        <v>2.7135500000000001</v>
      </c>
      <c r="L20" s="35">
        <v>27.7378</v>
      </c>
      <c r="M20" s="35">
        <v>11.803900000000001</v>
      </c>
      <c r="N20" s="35">
        <v>17.828299999999999</v>
      </c>
      <c r="O20" s="35">
        <v>1.958</v>
      </c>
      <c r="P20" s="36">
        <v>0</v>
      </c>
      <c r="Q20" s="37">
        <v>9.8715000000000001E-3</v>
      </c>
      <c r="R20" s="37">
        <v>5.0728333333333334E-2</v>
      </c>
      <c r="S20" s="37">
        <v>1.6170666666666664E-3</v>
      </c>
      <c r="T20" s="37">
        <v>2.678E-4</v>
      </c>
      <c r="U20" s="37">
        <v>0</v>
      </c>
      <c r="V20" s="37">
        <v>4.773E-4</v>
      </c>
      <c r="W20" s="37">
        <v>6.6969999999999996E-4</v>
      </c>
      <c r="X20" s="35">
        <v>109.8</v>
      </c>
      <c r="Y20" s="35">
        <v>11.7887734667496</v>
      </c>
      <c r="Z20" s="33">
        <v>1.9666666666666665E-3</v>
      </c>
      <c r="AA20" s="33">
        <v>4.3333333333333335E-2</v>
      </c>
      <c r="AB20" s="33">
        <v>0.13798333333333335</v>
      </c>
      <c r="AC20" s="33">
        <v>2.0666666666666667E-3</v>
      </c>
      <c r="AD20" s="35">
        <v>90</v>
      </c>
    </row>
    <row r="21" spans="1:30" s="6" customFormat="1" ht="29.25" customHeight="1" thickBot="1" x14ac:dyDescent="0.3">
      <c r="B21" s="23" t="s">
        <v>88</v>
      </c>
      <c r="C21" s="18"/>
      <c r="D21" s="33">
        <v>7.7433333333333332</v>
      </c>
      <c r="E21" s="34">
        <v>0.23333333333333331</v>
      </c>
      <c r="F21" s="34">
        <v>1.7999999999999998</v>
      </c>
      <c r="G21" s="35">
        <v>358.26666666666665</v>
      </c>
      <c r="H21" s="35">
        <v>250.78666666666663</v>
      </c>
      <c r="I21" s="35">
        <v>28.761523333333333</v>
      </c>
      <c r="J21" s="35">
        <v>21.089839999999999</v>
      </c>
      <c r="K21" s="35">
        <v>2.6377966666666666</v>
      </c>
      <c r="L21" s="35">
        <v>27.9725</v>
      </c>
      <c r="M21" s="35">
        <v>11.892200000000001</v>
      </c>
      <c r="N21" s="35">
        <v>17.759899999999998</v>
      </c>
      <c r="O21" s="35">
        <v>2.0726</v>
      </c>
      <c r="P21" s="36">
        <v>3.1263600000000002E-2</v>
      </c>
      <c r="Q21" s="37">
        <v>8.9006666666666678E-3</v>
      </c>
      <c r="R21" s="37">
        <v>3.6863333333333338E-2</v>
      </c>
      <c r="S21" s="37">
        <v>1.2662666666666666E-3</v>
      </c>
      <c r="T21" s="37">
        <v>1.0789999999999999E-3</v>
      </c>
      <c r="U21" s="37">
        <v>0</v>
      </c>
      <c r="V21" s="37">
        <v>3.2759999999999998E-3</v>
      </c>
      <c r="W21" s="37">
        <v>9.5989999999999997E-4</v>
      </c>
      <c r="X21" s="35">
        <v>117.12</v>
      </c>
      <c r="Y21" s="35">
        <v>11.883754284232401</v>
      </c>
      <c r="Z21" s="33">
        <v>5.0000000000000001E-4</v>
      </c>
      <c r="AA21" s="33">
        <v>8.666666666666667E-2</v>
      </c>
      <c r="AB21" s="33">
        <v>0.13332333333333332</v>
      </c>
      <c r="AC21" s="33">
        <v>0</v>
      </c>
      <c r="AD21" s="35">
        <v>96</v>
      </c>
    </row>
    <row r="22" spans="1:30" s="6" customFormat="1" ht="29.25" customHeight="1" thickBot="1" x14ac:dyDescent="0.3">
      <c r="B22" s="23" t="s">
        <v>89</v>
      </c>
      <c r="C22" s="18"/>
      <c r="D22" s="33">
        <v>7.6274999999999995</v>
      </c>
      <c r="E22" s="34">
        <v>0.27500000000000002</v>
      </c>
      <c r="F22" s="34">
        <v>0.625</v>
      </c>
      <c r="G22" s="35">
        <v>1013.975</v>
      </c>
      <c r="H22" s="35">
        <v>709.78249999999991</v>
      </c>
      <c r="I22" s="35">
        <v>51.396099999999997</v>
      </c>
      <c r="J22" s="35">
        <v>31.625225</v>
      </c>
      <c r="K22" s="35">
        <v>10.0707</v>
      </c>
      <c r="L22" s="35">
        <v>105.6002</v>
      </c>
      <c r="M22" s="35">
        <v>67.944599999999994</v>
      </c>
      <c r="N22" s="35">
        <v>24.807400000000001</v>
      </c>
      <c r="O22" s="35">
        <v>1.649</v>
      </c>
      <c r="P22" s="36">
        <v>0</v>
      </c>
      <c r="Q22" s="37">
        <v>2.8895000000000001E-3</v>
      </c>
      <c r="R22" s="37">
        <v>1.3225750000000001E-2</v>
      </c>
      <c r="S22" s="37">
        <v>8.5722499999999998E-4</v>
      </c>
      <c r="T22" s="37">
        <v>1.24E-3</v>
      </c>
      <c r="U22" s="37">
        <v>8.7000000000000001E-5</v>
      </c>
      <c r="V22" s="37">
        <v>1.2099999999999999E-5</v>
      </c>
      <c r="W22" s="37">
        <v>8.6609999999999996E-4</v>
      </c>
      <c r="X22" s="35">
        <v>592.91999999999996</v>
      </c>
      <c r="Y22" s="35">
        <v>54.356660020424698</v>
      </c>
      <c r="Z22" s="33">
        <v>5.2500000000000003E-3</v>
      </c>
      <c r="AA22" s="33">
        <v>0.18</v>
      </c>
      <c r="AB22" s="33">
        <v>9.4799999999999995E-2</v>
      </c>
      <c r="AC22" s="33">
        <v>0</v>
      </c>
      <c r="AD22" s="35">
        <v>486</v>
      </c>
    </row>
    <row r="23" spans="1:30" s="6" customFormat="1" ht="29.25" customHeight="1" thickBot="1" x14ac:dyDescent="0.3">
      <c r="B23" s="23" t="s">
        <v>90</v>
      </c>
      <c r="C23" s="18"/>
      <c r="D23" s="33">
        <v>7.8</v>
      </c>
      <c r="E23" s="34">
        <v>0.30000000000000004</v>
      </c>
      <c r="F23" s="34">
        <v>1.18</v>
      </c>
      <c r="G23" s="35">
        <v>678.57999999999993</v>
      </c>
      <c r="H23" s="35">
        <v>475.00600000000003</v>
      </c>
      <c r="I23" s="35">
        <v>28.000105999999999</v>
      </c>
      <c r="J23" s="35">
        <v>16.857229999999998</v>
      </c>
      <c r="K23" s="35">
        <v>5.1295359999999999</v>
      </c>
      <c r="L23" s="35">
        <v>76.676950000000005</v>
      </c>
      <c r="M23" s="35">
        <v>31.466550000000002</v>
      </c>
      <c r="N23" s="35">
        <v>16.7182</v>
      </c>
      <c r="O23" s="35">
        <v>0.94684999999999997</v>
      </c>
      <c r="P23" s="36">
        <v>9.1699999999999993E-3</v>
      </c>
      <c r="Q23" s="37">
        <v>2.9904400000000005E-3</v>
      </c>
      <c r="R23" s="37">
        <v>2.16118E-2</v>
      </c>
      <c r="S23" s="37">
        <v>1.3824E-4</v>
      </c>
      <c r="T23" s="37">
        <v>9.1710000000000001E-4</v>
      </c>
      <c r="U23" s="37">
        <v>2.635E-5</v>
      </c>
      <c r="V23" s="37">
        <v>4.9260000000000005E-4</v>
      </c>
      <c r="W23" s="37">
        <v>4.7614999999999995E-4</v>
      </c>
      <c r="X23" s="35">
        <v>395.28</v>
      </c>
      <c r="Y23" s="35">
        <v>32.109038341651647</v>
      </c>
      <c r="Z23" s="33">
        <v>5.8800000000000007E-3</v>
      </c>
      <c r="AA23" s="33">
        <v>0.11600000000000002</v>
      </c>
      <c r="AB23" s="33">
        <v>7.5181999999999999E-2</v>
      </c>
      <c r="AC23" s="33">
        <v>0</v>
      </c>
      <c r="AD23" s="35">
        <v>324</v>
      </c>
    </row>
    <row r="24" spans="1:30" s="6" customFormat="1" ht="29.25" customHeight="1" thickBot="1" x14ac:dyDescent="0.3">
      <c r="B24" s="23" t="s">
        <v>91</v>
      </c>
      <c r="C24" s="18"/>
      <c r="D24" s="33">
        <v>7.9933333333333332</v>
      </c>
      <c r="E24" s="34">
        <v>0.3666666666666667</v>
      </c>
      <c r="F24" s="34">
        <v>0.83333333333333337</v>
      </c>
      <c r="G24" s="35">
        <v>682.9</v>
      </c>
      <c r="H24" s="35">
        <v>478.03</v>
      </c>
      <c r="I24" s="35">
        <v>70.134633333333326</v>
      </c>
      <c r="J24" s="35">
        <v>29.73136666666667</v>
      </c>
      <c r="K24" s="35">
        <v>1.3660333333333332</v>
      </c>
      <c r="L24" s="35">
        <v>39.581949999999999</v>
      </c>
      <c r="M24" s="35">
        <v>44.405699999999996</v>
      </c>
      <c r="N24" s="35">
        <v>17.934799999999999</v>
      </c>
      <c r="O24" s="35">
        <v>4.4718999999999998</v>
      </c>
      <c r="P24" s="36">
        <v>1.1259949999999999E-2</v>
      </c>
      <c r="Q24" s="37">
        <v>5.7283333333333327E-3</v>
      </c>
      <c r="R24" s="37">
        <v>9.0553333333333347E-2</v>
      </c>
      <c r="S24" s="37">
        <v>4.3746666666666665E-3</v>
      </c>
      <c r="T24" s="37">
        <v>1.11735E-3</v>
      </c>
      <c r="U24" s="37">
        <v>0</v>
      </c>
      <c r="V24" s="37">
        <v>3.6049999999999998E-4</v>
      </c>
      <c r="W24" s="37">
        <v>3.2215000000000005E-4</v>
      </c>
      <c r="X24" s="35">
        <v>244</v>
      </c>
      <c r="Y24" s="35">
        <v>28.174669746308751</v>
      </c>
      <c r="Z24" s="33">
        <v>1.55E-2</v>
      </c>
      <c r="AA24" s="33">
        <v>3.6666666666666667E-2</v>
      </c>
      <c r="AB24" s="33">
        <v>0.10626666666666666</v>
      </c>
      <c r="AC24" s="33">
        <v>0</v>
      </c>
      <c r="AD24" s="35">
        <v>200</v>
      </c>
    </row>
    <row r="25" spans="1:30" s="6" customFormat="1" ht="29.25" customHeight="1" thickBot="1" x14ac:dyDescent="0.3">
      <c r="B25" s="23" t="s">
        <v>92</v>
      </c>
      <c r="C25" s="18"/>
      <c r="D25" s="33">
        <v>7.8900000000000006</v>
      </c>
      <c r="E25" s="34">
        <v>0.35</v>
      </c>
      <c r="F25" s="34">
        <v>1.45</v>
      </c>
      <c r="G25" s="35">
        <v>737.7</v>
      </c>
      <c r="H25" s="35">
        <v>516.39</v>
      </c>
      <c r="I25" s="35">
        <v>51.145949999999999</v>
      </c>
      <c r="J25" s="35">
        <v>20.715050000000002</v>
      </c>
      <c r="K25" s="35">
        <v>3.4685999999999999</v>
      </c>
      <c r="L25" s="35">
        <v>76.119</v>
      </c>
      <c r="M25" s="35">
        <v>50.728400000000001</v>
      </c>
      <c r="N25" s="35">
        <v>18.8871</v>
      </c>
      <c r="O25" s="35">
        <v>0.78259999999999996</v>
      </c>
      <c r="P25" s="36">
        <v>1.8293199999999999E-2</v>
      </c>
      <c r="Q25" s="37">
        <v>3.0758999999999999E-3</v>
      </c>
      <c r="R25" s="37">
        <v>5.6368500000000009E-2</v>
      </c>
      <c r="S25" s="37">
        <v>2.3246000000000005E-3</v>
      </c>
      <c r="T25" s="37">
        <v>1.111E-3</v>
      </c>
      <c r="U25" s="37">
        <v>1.104E-4</v>
      </c>
      <c r="V25" s="37">
        <v>0</v>
      </c>
      <c r="W25" s="37">
        <v>8.0349999999999996E-4</v>
      </c>
      <c r="X25" s="35">
        <v>500.2</v>
      </c>
      <c r="Y25" s="35">
        <v>39.903284658110003</v>
      </c>
      <c r="Z25" s="33">
        <v>8.8499999999999995E-2</v>
      </c>
      <c r="AA25" s="33">
        <v>6.9999999999999993E-2</v>
      </c>
      <c r="AB25" s="33">
        <v>8.4199999999999997E-2</v>
      </c>
      <c r="AC25" s="33">
        <v>9.6549999999999997E-2</v>
      </c>
      <c r="AD25" s="35">
        <v>410</v>
      </c>
    </row>
    <row r="26" spans="1:30" s="6" customFormat="1" ht="29.25" customHeight="1" thickBot="1" x14ac:dyDescent="0.3">
      <c r="B26" s="23" t="s">
        <v>93</v>
      </c>
      <c r="C26" s="18"/>
      <c r="D26" s="33">
        <v>8.2059999999999995</v>
      </c>
      <c r="E26" s="34">
        <v>0.6399999999999999</v>
      </c>
      <c r="F26" s="34">
        <v>3.7399999999999998</v>
      </c>
      <c r="G26" s="35">
        <v>671.1</v>
      </c>
      <c r="H26" s="35">
        <v>469.77</v>
      </c>
      <c r="I26" s="35">
        <v>66.667519999999996</v>
      </c>
      <c r="J26" s="35">
        <v>28.959320000000002</v>
      </c>
      <c r="K26" s="35">
        <v>1.9700999999999997</v>
      </c>
      <c r="L26" s="35">
        <v>36.719750000000005</v>
      </c>
      <c r="M26" s="35">
        <v>45.844000000000001</v>
      </c>
      <c r="N26" s="35">
        <v>35.257549999999995</v>
      </c>
      <c r="O26" s="35">
        <v>3.2417499999999997</v>
      </c>
      <c r="P26" s="36">
        <v>1.5971202800000001E-2</v>
      </c>
      <c r="Q26" s="37">
        <v>1.9705199999999999E-2</v>
      </c>
      <c r="R26" s="37">
        <v>0.16643799999999997</v>
      </c>
      <c r="S26" s="37">
        <v>2.1939799999999999E-2</v>
      </c>
      <c r="T26" s="37">
        <v>1.3260000000000001E-3</v>
      </c>
      <c r="U26" s="37">
        <v>0</v>
      </c>
      <c r="V26" s="37">
        <v>1.7894999999999999E-3</v>
      </c>
      <c r="W26" s="37">
        <v>1.1767500000000001E-3</v>
      </c>
      <c r="X26" s="35">
        <v>275.72000000000003</v>
      </c>
      <c r="Y26" s="35">
        <v>28.052299313073497</v>
      </c>
      <c r="Z26" s="33">
        <v>3.6339999999999997E-2</v>
      </c>
      <c r="AA26" s="33">
        <v>0.04</v>
      </c>
      <c r="AB26" s="33">
        <v>9.6199999999999994E-2</v>
      </c>
      <c r="AC26" s="33">
        <v>3.218E-2</v>
      </c>
      <c r="AD26" s="35">
        <v>226</v>
      </c>
    </row>
    <row r="27" spans="1:30" s="6" customFormat="1" ht="29.25" customHeight="1" thickBot="1" x14ac:dyDescent="0.3">
      <c r="B27" s="23" t="s">
        <v>94</v>
      </c>
      <c r="C27" s="18"/>
      <c r="D27" s="33">
        <v>7.862857142857143</v>
      </c>
      <c r="E27" s="34">
        <v>0.52857142857142858</v>
      </c>
      <c r="F27" s="34">
        <v>1.285714285714286</v>
      </c>
      <c r="G27" s="35">
        <v>733.98571428571427</v>
      </c>
      <c r="H27" s="35">
        <v>513.79</v>
      </c>
      <c r="I27" s="35">
        <v>67.291771428571423</v>
      </c>
      <c r="J27" s="35">
        <v>30.475085714285711</v>
      </c>
      <c r="K27" s="35">
        <v>2.4264714285714284</v>
      </c>
      <c r="L27" s="35">
        <v>72</v>
      </c>
      <c r="M27" s="35">
        <v>48.270099999999999</v>
      </c>
      <c r="N27" s="35">
        <v>29.593699999999998</v>
      </c>
      <c r="O27" s="35">
        <v>2.0118999999999998</v>
      </c>
      <c r="P27" s="36">
        <v>2.2000000000000001E-3</v>
      </c>
      <c r="Q27" s="37">
        <v>2.5016285714285717E-2</v>
      </c>
      <c r="R27" s="37">
        <v>9.5212857142857155E-2</v>
      </c>
      <c r="S27" s="37">
        <v>4.7805714285714283E-3</v>
      </c>
      <c r="T27" s="37">
        <v>3.4500000000000004E-3</v>
      </c>
      <c r="U27" s="37">
        <v>2.0000000000000002E-5</v>
      </c>
      <c r="V27" s="37">
        <v>6.0999999999999997E-4</v>
      </c>
      <c r="W27" s="37">
        <v>1.9000000000000001E-4</v>
      </c>
      <c r="X27" s="35">
        <v>409.92</v>
      </c>
      <c r="Y27" s="35">
        <v>37.862110082851601</v>
      </c>
      <c r="Z27" s="33">
        <v>0.13467142857142858</v>
      </c>
      <c r="AA27" s="33">
        <v>4.4285714285714296E-2</v>
      </c>
      <c r="AB27" s="33">
        <v>0.10752857142857142</v>
      </c>
      <c r="AC27" s="33">
        <v>0.14284285714285713</v>
      </c>
      <c r="AD27" s="35">
        <v>336</v>
      </c>
    </row>
    <row r="28" spans="1:30" ht="29.25" customHeight="1" thickBot="1" x14ac:dyDescent="0.25">
      <c r="A28" s="1"/>
      <c r="B28" s="23" t="s">
        <v>95</v>
      </c>
      <c r="C28" s="18"/>
      <c r="D28" s="33">
        <v>7.7366666666666672</v>
      </c>
      <c r="E28" s="34">
        <v>0.43333333333333335</v>
      </c>
      <c r="F28" s="34">
        <v>3.2333333333333329</v>
      </c>
      <c r="G28" s="35">
        <v>661.16666666666663</v>
      </c>
      <c r="H28" s="35">
        <v>462.81666666666666</v>
      </c>
      <c r="I28" s="35">
        <v>68.567033333333328</v>
      </c>
      <c r="J28" s="35">
        <v>26.726433333333333</v>
      </c>
      <c r="K28" s="35">
        <v>3.545666666666667</v>
      </c>
      <c r="L28" s="35">
        <v>52.5</v>
      </c>
      <c r="M28" s="35">
        <v>41.70485</v>
      </c>
      <c r="N28" s="35">
        <v>32.220199999999998</v>
      </c>
      <c r="O28" s="35">
        <v>2.8213499999999998</v>
      </c>
      <c r="P28" s="36">
        <v>3.7000000000000002E-3</v>
      </c>
      <c r="Q28" s="37">
        <v>1.0189999999999999E-2</v>
      </c>
      <c r="R28" s="37">
        <v>0.11440666666666668</v>
      </c>
      <c r="S28" s="37">
        <v>8.7900000000000009E-3</v>
      </c>
      <c r="T28" s="37">
        <v>1.1225E-3</v>
      </c>
      <c r="U28" s="37">
        <v>1.5105000000000001E-4</v>
      </c>
      <c r="V28" s="37">
        <v>7.9299999999999998E-4</v>
      </c>
      <c r="W28" s="37">
        <v>1.9370000000000001E-3</v>
      </c>
      <c r="X28" s="35">
        <v>286.70000000000005</v>
      </c>
      <c r="Y28" s="35">
        <v>30.408661727555</v>
      </c>
      <c r="Z28" s="33">
        <v>0.26333333333333336</v>
      </c>
      <c r="AA28" s="33">
        <v>0.10000000000000002</v>
      </c>
      <c r="AB28" s="33">
        <v>7.9500000000000001E-2</v>
      </c>
      <c r="AC28" s="33">
        <v>8.8499999999999981E-2</v>
      </c>
      <c r="AD28" s="35">
        <v>235</v>
      </c>
    </row>
    <row r="29" spans="1:30" ht="29.25" customHeight="1" thickBot="1" x14ac:dyDescent="0.25">
      <c r="A29" s="1"/>
      <c r="B29" s="23" t="s">
        <v>96</v>
      </c>
      <c r="C29" s="18"/>
      <c r="D29" s="33">
        <v>8.076666666666668</v>
      </c>
      <c r="E29" s="34">
        <v>0.55000000000000004</v>
      </c>
      <c r="F29" s="34">
        <v>5.333333333333333</v>
      </c>
      <c r="G29" s="35">
        <v>632.53333333333342</v>
      </c>
      <c r="H29" s="35">
        <v>442.77333333333331</v>
      </c>
      <c r="I29" s="35">
        <v>68.320433333333327</v>
      </c>
      <c r="J29" s="35">
        <v>28.975300000000001</v>
      </c>
      <c r="K29" s="35">
        <v>2.3244666666666665</v>
      </c>
      <c r="L29" s="35">
        <v>37.300849999999997</v>
      </c>
      <c r="M29" s="35">
        <v>44.102449999999997</v>
      </c>
      <c r="N29" s="35">
        <v>32.851900000000001</v>
      </c>
      <c r="O29" s="35">
        <v>2.8994</v>
      </c>
      <c r="P29" s="36">
        <v>2.2450000000000001E-2</v>
      </c>
      <c r="Q29" s="37">
        <v>1.3634E-2</v>
      </c>
      <c r="R29" s="37">
        <v>0.183</v>
      </c>
      <c r="S29" s="37">
        <v>1.9663E-2</v>
      </c>
      <c r="T29" s="37">
        <v>4.925000000000001E-4</v>
      </c>
      <c r="U29" s="37">
        <v>5.1549999999999999E-5</v>
      </c>
      <c r="V29" s="37">
        <v>4.5879999999999998E-4</v>
      </c>
      <c r="W29" s="37">
        <v>8.6775000000000003E-4</v>
      </c>
      <c r="X29" s="35">
        <v>272.06</v>
      </c>
      <c r="Y29" s="35">
        <v>27.480107006482648</v>
      </c>
      <c r="Z29" s="33">
        <v>3.373333333333333E-2</v>
      </c>
      <c r="AA29" s="33">
        <v>0.06</v>
      </c>
      <c r="AB29" s="33">
        <v>0.11773333333333334</v>
      </c>
      <c r="AC29" s="33">
        <v>0.13796666666666665</v>
      </c>
      <c r="AD29" s="35">
        <v>223</v>
      </c>
    </row>
    <row r="30" spans="1:30" ht="29.25" customHeight="1" thickBot="1" x14ac:dyDescent="0.25">
      <c r="A30" s="1"/>
      <c r="B30" s="23" t="s">
        <v>97</v>
      </c>
      <c r="C30" s="18"/>
      <c r="D30" s="33">
        <v>8.3060000000000009</v>
      </c>
      <c r="E30" s="34">
        <v>0.36</v>
      </c>
      <c r="F30" s="34">
        <v>4.1806200000000002</v>
      </c>
      <c r="G30" s="35">
        <v>327.26</v>
      </c>
      <c r="H30" s="35">
        <v>229.08199999999997</v>
      </c>
      <c r="I30" s="35">
        <v>32.319740000000003</v>
      </c>
      <c r="J30" s="35">
        <v>17.30322</v>
      </c>
      <c r="K30" s="35">
        <v>1.7917200000000002</v>
      </c>
      <c r="L30" s="35">
        <v>27.519550000000002</v>
      </c>
      <c r="M30" s="35">
        <v>11.9689</v>
      </c>
      <c r="N30" s="35">
        <v>19.837049999999998</v>
      </c>
      <c r="O30" s="35">
        <v>1.8973</v>
      </c>
      <c r="P30" s="36">
        <v>1.65E-3</v>
      </c>
      <c r="Q30" s="37">
        <v>7.6305999999999995E-3</v>
      </c>
      <c r="R30" s="37">
        <v>6.8168000000000006E-2</v>
      </c>
      <c r="S30" s="37">
        <v>1.7881999999999998E-3</v>
      </c>
      <c r="T30" s="37">
        <v>1.1120000000000001E-3</v>
      </c>
      <c r="U30" s="37">
        <v>1.156E-4</v>
      </c>
      <c r="V30" s="37">
        <v>7.597499999999999E-4</v>
      </c>
      <c r="W30" s="37">
        <v>1.5634000000000002E-3</v>
      </c>
      <c r="X30" s="35">
        <v>118.34</v>
      </c>
      <c r="Y30" s="35">
        <v>11.834718783882149</v>
      </c>
      <c r="Z30" s="33">
        <v>0.20358000000000001</v>
      </c>
      <c r="AA30" s="33">
        <v>0.11400000000000002</v>
      </c>
      <c r="AB30" s="33">
        <v>0.20107999999999998</v>
      </c>
      <c r="AC30" s="33">
        <v>0.15741999999999998</v>
      </c>
      <c r="AD30" s="35">
        <v>97</v>
      </c>
    </row>
    <row r="31" spans="1:30" ht="29.25" customHeight="1" thickBot="1" x14ac:dyDescent="0.25">
      <c r="A31" s="1"/>
      <c r="B31" s="23" t="s">
        <v>98</v>
      </c>
      <c r="C31" s="18"/>
      <c r="D31" s="33">
        <v>7.9366666666666674</v>
      </c>
      <c r="E31" s="34">
        <v>0.53333333333333333</v>
      </c>
      <c r="F31" s="34">
        <v>4.7333333333333334</v>
      </c>
      <c r="G31" s="35">
        <v>662.5</v>
      </c>
      <c r="H31" s="35">
        <v>463.75</v>
      </c>
      <c r="I31" s="35">
        <v>68.303666666666672</v>
      </c>
      <c r="J31" s="35">
        <v>29.87306666666667</v>
      </c>
      <c r="K31" s="35">
        <v>1.3119333333333334</v>
      </c>
      <c r="L31" s="35">
        <v>31.597549999999998</v>
      </c>
      <c r="M31" s="35">
        <v>45.282150000000001</v>
      </c>
      <c r="N31" s="35">
        <v>37.554649999999995</v>
      </c>
      <c r="O31" s="35">
        <v>3.2689500000000002</v>
      </c>
      <c r="P31" s="36">
        <v>2.0800000000000003E-2</v>
      </c>
      <c r="Q31" s="37">
        <v>7.1376666666666672E-3</v>
      </c>
      <c r="R31" s="37">
        <v>0.10867</v>
      </c>
      <c r="S31" s="37">
        <v>6.1226666666666669E-3</v>
      </c>
      <c r="T31" s="37">
        <v>6.7509999999999998E-4</v>
      </c>
      <c r="U31" s="37">
        <v>4.0900000000000005E-5</v>
      </c>
      <c r="V31" s="37">
        <v>1.1455E-3</v>
      </c>
      <c r="W31" s="37">
        <v>6.6244999999999997E-4</v>
      </c>
      <c r="X31" s="35">
        <v>268.39999999999998</v>
      </c>
      <c r="Y31" s="35">
        <v>26.541714517669249</v>
      </c>
      <c r="Z31" s="33">
        <v>0.20820000000000002</v>
      </c>
      <c r="AA31" s="33">
        <v>6.6666666666666666E-2</v>
      </c>
      <c r="AB31" s="33">
        <v>9.7266666666666668E-2</v>
      </c>
      <c r="AC31" s="33">
        <v>0.17096666666666668</v>
      </c>
      <c r="AD31" s="35">
        <v>220</v>
      </c>
    </row>
    <row r="32" spans="1:30" ht="29.25" customHeight="1" thickBot="1" x14ac:dyDescent="0.25">
      <c r="A32" s="1"/>
      <c r="B32" s="23" t="s">
        <v>99</v>
      </c>
      <c r="C32" s="18"/>
      <c r="D32" s="33">
        <v>7.2166666666666677</v>
      </c>
      <c r="E32" s="34">
        <v>0.70000000000000007</v>
      </c>
      <c r="F32" s="34">
        <v>0.70000000000000007</v>
      </c>
      <c r="G32" s="35">
        <v>228.83333333333334</v>
      </c>
      <c r="H32" s="35">
        <v>160.18333333333331</v>
      </c>
      <c r="I32" s="35">
        <v>45.2791</v>
      </c>
      <c r="J32" s="35">
        <v>13.156033333333333</v>
      </c>
      <c r="K32" s="35">
        <v>2.5472999999999999</v>
      </c>
      <c r="L32" s="35">
        <v>11.460100000000001</v>
      </c>
      <c r="M32" s="35">
        <v>4.8650000000000002</v>
      </c>
      <c r="N32" s="35">
        <v>26.955580000000001</v>
      </c>
      <c r="O32" s="35">
        <v>1.4973000000000001</v>
      </c>
      <c r="P32" s="36">
        <v>2.07E-2</v>
      </c>
      <c r="Q32" s="37">
        <v>4.9790000000000001E-2</v>
      </c>
      <c r="R32" s="37">
        <v>3.5080000000000007E-2</v>
      </c>
      <c r="S32" s="37">
        <v>6.0680000000000005E-3</v>
      </c>
      <c r="T32" s="37">
        <v>6.5000000000000008E-5</v>
      </c>
      <c r="U32" s="37">
        <v>0</v>
      </c>
      <c r="V32" s="37">
        <v>4.2480000000000003E-4</v>
      </c>
      <c r="W32" s="37">
        <v>1.01E-3</v>
      </c>
      <c r="X32" s="35">
        <v>26.84</v>
      </c>
      <c r="Y32" s="35">
        <v>4.8657361948150797</v>
      </c>
      <c r="Z32" s="33">
        <v>0.12886666666666666</v>
      </c>
      <c r="AA32" s="33">
        <v>0.06</v>
      </c>
      <c r="AB32" s="33">
        <v>0.16703333333333334</v>
      </c>
      <c r="AC32" s="33">
        <v>6.0633333333333338E-2</v>
      </c>
      <c r="AD32" s="35">
        <v>22</v>
      </c>
    </row>
    <row r="33" spans="2:30" ht="29.25" customHeight="1" thickBot="1" x14ac:dyDescent="0.25">
      <c r="B33" s="23" t="s">
        <v>100</v>
      </c>
      <c r="C33" s="18"/>
      <c r="D33" s="33">
        <v>8.15</v>
      </c>
      <c r="E33" s="34">
        <v>0.45000000000000007</v>
      </c>
      <c r="F33" s="34">
        <v>2.625</v>
      </c>
      <c r="G33" s="35">
        <v>659.25</v>
      </c>
      <c r="H33" s="35">
        <v>461.47500000000002</v>
      </c>
      <c r="I33" s="35">
        <v>66.492199999999997</v>
      </c>
      <c r="J33" s="35">
        <v>29.71435</v>
      </c>
      <c r="K33" s="35">
        <v>1.43865</v>
      </c>
      <c r="L33" s="35">
        <v>36.037500000000001</v>
      </c>
      <c r="M33" s="35">
        <v>44.008899999999997</v>
      </c>
      <c r="N33" s="35">
        <v>17.626149999999999</v>
      </c>
      <c r="O33" s="35">
        <v>2.5116000000000001</v>
      </c>
      <c r="P33" s="36">
        <v>2.0499999999999997E-3</v>
      </c>
      <c r="Q33" s="37">
        <v>1.5380000000000001E-2</v>
      </c>
      <c r="R33" s="37">
        <v>0.15482499999999999</v>
      </c>
      <c r="S33" s="37">
        <v>7.8660000000000015E-3</v>
      </c>
      <c r="T33" s="37">
        <v>1.7365E-3</v>
      </c>
      <c r="U33" s="37">
        <v>2.8050000000000001E-5</v>
      </c>
      <c r="V33" s="37">
        <v>6.4090000000000002E-4</v>
      </c>
      <c r="W33" s="37">
        <v>4.4335000000000002E-4</v>
      </c>
      <c r="X33" s="35">
        <v>272.06</v>
      </c>
      <c r="Y33" s="35">
        <v>27.126078504417102</v>
      </c>
      <c r="Z33" s="33">
        <v>6.5775E-2</v>
      </c>
      <c r="AA33" s="33">
        <v>6.25E-2</v>
      </c>
      <c r="AB33" s="33">
        <v>9.4524999999999998E-2</v>
      </c>
      <c r="AC33" s="33">
        <v>8.8125000000000009E-2</v>
      </c>
      <c r="AD33" s="35">
        <v>223</v>
      </c>
    </row>
    <row r="34" spans="2:30" ht="29.25" customHeight="1" thickBot="1" x14ac:dyDescent="0.25">
      <c r="B34" s="23" t="s">
        <v>101</v>
      </c>
      <c r="C34" s="18"/>
      <c r="D34" s="33">
        <v>8.1850000000000005</v>
      </c>
      <c r="E34" s="34">
        <v>0.4</v>
      </c>
      <c r="F34" s="34">
        <v>5.0999999999999996</v>
      </c>
      <c r="G34" s="35">
        <v>689.6</v>
      </c>
      <c r="H34" s="35">
        <v>482.71999999999991</v>
      </c>
      <c r="I34" s="35">
        <v>70.682599999999994</v>
      </c>
      <c r="J34" s="35">
        <v>29.219425000000001</v>
      </c>
      <c r="K34" s="35">
        <v>1.592225</v>
      </c>
      <c r="L34" s="35">
        <v>21.584600000000002</v>
      </c>
      <c r="M34" s="35">
        <v>27.848050000000001</v>
      </c>
      <c r="N34" s="35">
        <v>32.39855</v>
      </c>
      <c r="O34" s="35">
        <v>2.8593000000000002</v>
      </c>
      <c r="P34" s="36">
        <v>2.6029099999999999E-2</v>
      </c>
      <c r="Q34" s="37">
        <v>4.2239249999999999E-3</v>
      </c>
      <c r="R34" s="37">
        <v>5.2302175000000006E-2</v>
      </c>
      <c r="S34" s="37">
        <v>4.5003000000000005E-3</v>
      </c>
      <c r="T34" s="37">
        <v>1.06875E-3</v>
      </c>
      <c r="U34" s="37">
        <v>0</v>
      </c>
      <c r="V34" s="37">
        <v>4.3774999999999999E-4</v>
      </c>
      <c r="W34" s="37">
        <v>2.2575000000000001E-4</v>
      </c>
      <c r="X34" s="35">
        <v>296.46000000000004</v>
      </c>
      <c r="Y34" s="35">
        <v>16.860406664249059</v>
      </c>
      <c r="Z34" s="33">
        <v>0.19492499999999999</v>
      </c>
      <c r="AA34" s="33">
        <v>4.7500000000000007E-2</v>
      </c>
      <c r="AB34" s="33">
        <v>0.106375</v>
      </c>
      <c r="AC34" s="33">
        <v>0.13265000000000002</v>
      </c>
      <c r="AD34" s="35">
        <v>243</v>
      </c>
    </row>
    <row r="35" spans="2:30" ht="29.25" customHeight="1" thickBot="1" x14ac:dyDescent="0.25">
      <c r="B35" s="23" t="s">
        <v>102</v>
      </c>
      <c r="C35" s="18"/>
      <c r="D35" s="33">
        <v>7.5649999999999995</v>
      </c>
      <c r="E35" s="34">
        <v>0.47500000000000003</v>
      </c>
      <c r="F35" s="34">
        <v>3.3</v>
      </c>
      <c r="G35" s="35">
        <v>637.9</v>
      </c>
      <c r="H35" s="35">
        <v>446.53</v>
      </c>
      <c r="I35" s="35">
        <v>67.837166666666675</v>
      </c>
      <c r="J35" s="35">
        <v>29.327733333333331</v>
      </c>
      <c r="K35" s="35">
        <v>1.3238333333333334</v>
      </c>
      <c r="L35" s="35">
        <v>38.577266666666667</v>
      </c>
      <c r="M35" s="35">
        <v>42.317433333333334</v>
      </c>
      <c r="N35" s="35">
        <v>33.723033333333326</v>
      </c>
      <c r="O35" s="35">
        <v>2.4396666666666667</v>
      </c>
      <c r="P35" s="36">
        <v>1.0666666666666667E-3</v>
      </c>
      <c r="Q35" s="37">
        <v>6.6362500000000007E-3</v>
      </c>
      <c r="R35" s="37">
        <v>0.1250175</v>
      </c>
      <c r="S35" s="37">
        <v>5.3182500000000001E-3</v>
      </c>
      <c r="T35" s="37">
        <v>9.8776666666666691E-4</v>
      </c>
      <c r="U35" s="37">
        <v>1.0666666666666667E-6</v>
      </c>
      <c r="V35" s="37">
        <v>6.2396666666666664E-4</v>
      </c>
      <c r="W35" s="37">
        <v>9.7000000000000005E-4</v>
      </c>
      <c r="X35" s="35">
        <v>280.59999999999997</v>
      </c>
      <c r="Y35" s="35">
        <v>27.063653274675801</v>
      </c>
      <c r="Z35" s="33">
        <v>0.107275</v>
      </c>
      <c r="AA35" s="33">
        <v>0.05</v>
      </c>
      <c r="AB35" s="33">
        <v>0.10359999999999998</v>
      </c>
      <c r="AC35" s="33">
        <v>8.8000000000000009E-2</v>
      </c>
      <c r="AD35" s="35">
        <v>230</v>
      </c>
    </row>
    <row r="36" spans="2:30" ht="29.25" customHeight="1" thickBot="1" x14ac:dyDescent="0.25">
      <c r="B36" s="23" t="s">
        <v>103</v>
      </c>
      <c r="C36" s="18"/>
      <c r="D36" s="33">
        <v>7.9350000000000005</v>
      </c>
      <c r="E36" s="34">
        <v>0.5</v>
      </c>
      <c r="F36" s="34">
        <v>2.35</v>
      </c>
      <c r="G36" s="35">
        <v>690.05</v>
      </c>
      <c r="H36" s="35">
        <v>483.03499999999997</v>
      </c>
      <c r="I36" s="35">
        <v>68.546449999999993</v>
      </c>
      <c r="J36" s="35">
        <v>29.456975</v>
      </c>
      <c r="K36" s="35">
        <v>1.4215749999999998</v>
      </c>
      <c r="L36" s="35">
        <v>53</v>
      </c>
      <c r="M36" s="35">
        <v>39</v>
      </c>
      <c r="N36" s="35">
        <v>30</v>
      </c>
      <c r="O36" s="35">
        <v>3</v>
      </c>
      <c r="P36" s="36">
        <v>2.0000000000000001E-4</v>
      </c>
      <c r="Q36" s="37">
        <v>4.7670000000000004E-3</v>
      </c>
      <c r="R36" s="37">
        <v>9.375E-2</v>
      </c>
      <c r="S36" s="37">
        <v>5.9069999999999999E-3</v>
      </c>
      <c r="T36" s="37">
        <v>1E-3</v>
      </c>
      <c r="U36" s="37">
        <v>0</v>
      </c>
      <c r="V36" s="37">
        <v>0</v>
      </c>
      <c r="W36" s="37">
        <v>1E-3</v>
      </c>
      <c r="X36" s="35">
        <v>314.8</v>
      </c>
      <c r="Y36" s="35">
        <v>29</v>
      </c>
      <c r="Z36" s="33">
        <v>0.110725</v>
      </c>
      <c r="AA36" s="33">
        <v>4.4999999999999998E-2</v>
      </c>
      <c r="AB36" s="33">
        <v>0.1149</v>
      </c>
      <c r="AC36" s="33">
        <v>0.17676666666666666</v>
      </c>
      <c r="AD36" s="35">
        <v>258</v>
      </c>
    </row>
    <row r="37" spans="2:30" ht="29.25" customHeight="1" thickBot="1" x14ac:dyDescent="0.25">
      <c r="B37" s="23" t="s">
        <v>104</v>
      </c>
      <c r="C37" s="18"/>
      <c r="D37" s="33">
        <v>7.8528571428571423</v>
      </c>
      <c r="E37" s="34">
        <v>0.5714285714285714</v>
      </c>
      <c r="F37" s="34">
        <v>1.5003571428571427</v>
      </c>
      <c r="G37" s="35">
        <v>311.15714285714284</v>
      </c>
      <c r="H37" s="35">
        <v>217.81</v>
      </c>
      <c r="I37" s="35">
        <v>35.202971428571423</v>
      </c>
      <c r="J37" s="35">
        <v>16.209528571428574</v>
      </c>
      <c r="K37" s="35">
        <v>2.5791857142857144</v>
      </c>
      <c r="L37" s="35">
        <v>26.616900000000001</v>
      </c>
      <c r="M37" s="35">
        <v>12.214649999999999</v>
      </c>
      <c r="N37" s="35">
        <v>10.77515</v>
      </c>
      <c r="O37" s="35">
        <v>1.6339999999999999</v>
      </c>
      <c r="P37" s="36">
        <v>1.64423E-2</v>
      </c>
      <c r="Q37" s="37">
        <v>2.4350000000000004E-2</v>
      </c>
      <c r="R37" s="37">
        <v>7.3587142857142865E-2</v>
      </c>
      <c r="S37" s="37">
        <v>1.4906999999999998E-2</v>
      </c>
      <c r="T37" s="37">
        <v>3.0259999999999998E-4</v>
      </c>
      <c r="U37" s="37">
        <v>2.4850000000000001E-5</v>
      </c>
      <c r="V37" s="37">
        <v>5.084E-4</v>
      </c>
      <c r="W37" s="37">
        <v>3.9314999999999999E-4</v>
      </c>
      <c r="X37" s="35">
        <v>100.04</v>
      </c>
      <c r="Y37" s="35">
        <v>11.6780301763357</v>
      </c>
      <c r="Z37" s="33">
        <v>1.3299999999999998E-2</v>
      </c>
      <c r="AA37" s="33">
        <v>0.12142857142857144</v>
      </c>
      <c r="AB37" s="33">
        <v>0.14332857142857142</v>
      </c>
      <c r="AC37" s="33">
        <v>5.6714285714285712E-3</v>
      </c>
      <c r="AD37" s="35">
        <v>82</v>
      </c>
    </row>
    <row r="38" spans="2:30" ht="29.25" customHeight="1" thickBot="1" x14ac:dyDescent="0.25">
      <c r="B38" s="23" t="s">
        <v>105</v>
      </c>
      <c r="C38" s="18"/>
      <c r="D38" s="33">
        <v>8.0466666666666669</v>
      </c>
      <c r="E38" s="34">
        <v>0.15555555555555556</v>
      </c>
      <c r="F38" s="34">
        <v>1.8555555555555554</v>
      </c>
      <c r="G38" s="35">
        <v>1336.0666666666666</v>
      </c>
      <c r="H38" s="35">
        <v>935.24666666666656</v>
      </c>
      <c r="I38" s="35">
        <v>223.71760000000003</v>
      </c>
      <c r="J38" s="35">
        <v>68.467877777777787</v>
      </c>
      <c r="K38" s="35">
        <v>8.6801444444444442</v>
      </c>
      <c r="L38" s="35">
        <v>31</v>
      </c>
      <c r="M38" s="35">
        <v>24</v>
      </c>
      <c r="N38" s="35">
        <v>200</v>
      </c>
      <c r="O38" s="35">
        <v>10.333333333333334</v>
      </c>
      <c r="P38" s="36">
        <v>1.1500000000000002E-5</v>
      </c>
      <c r="Q38" s="37">
        <v>4.508666666666666E-4</v>
      </c>
      <c r="R38" s="37">
        <v>1.7878666666666667E-3</v>
      </c>
      <c r="S38" s="37">
        <v>1.4166666666666668E-5</v>
      </c>
      <c r="T38" s="37">
        <v>1.9999999999999999E-6</v>
      </c>
      <c r="U38" s="37">
        <v>0</v>
      </c>
      <c r="V38" s="37">
        <v>3.3333333333333335E-7</v>
      </c>
      <c r="W38" s="37">
        <v>1.3333333333333334E-6</v>
      </c>
      <c r="X38" s="35">
        <v>243.18666666666664</v>
      </c>
      <c r="Y38" s="35">
        <v>17.75</v>
      </c>
      <c r="Z38" s="33">
        <v>8.3777777777777774E-3</v>
      </c>
      <c r="AA38" s="33">
        <v>0.12166666666666669</v>
      </c>
      <c r="AB38" s="33">
        <v>0.11268888888888889</v>
      </c>
      <c r="AC38" s="33">
        <v>3.3333333333333335E-3</v>
      </c>
      <c r="AD38" s="35">
        <v>199.33333333333334</v>
      </c>
    </row>
    <row r="39" spans="2:30" ht="29.25" customHeight="1" thickBot="1" x14ac:dyDescent="0.25">
      <c r="B39" s="23" t="s">
        <v>106</v>
      </c>
      <c r="C39" s="18"/>
      <c r="D39" s="33">
        <v>7.2249999999999996</v>
      </c>
      <c r="E39" s="34">
        <v>0.3</v>
      </c>
      <c r="F39" s="34">
        <v>0.2</v>
      </c>
      <c r="G39" s="35">
        <v>1040.1500000000001</v>
      </c>
      <c r="H39" s="35">
        <v>485.40333333333325</v>
      </c>
      <c r="I39" s="35">
        <v>45.025500000000001</v>
      </c>
      <c r="J39" s="35">
        <v>31.219349999999999</v>
      </c>
      <c r="K39" s="35">
        <v>8.6658499999999989</v>
      </c>
      <c r="L39" s="35">
        <v>111.60850000000001</v>
      </c>
      <c r="M39" s="35">
        <v>68.417900000000003</v>
      </c>
      <c r="N39" s="35">
        <v>24.957999999999998</v>
      </c>
      <c r="O39" s="35">
        <v>1.6652</v>
      </c>
      <c r="P39" s="36">
        <v>0</v>
      </c>
      <c r="Q39" s="37">
        <v>2.5299999999999997E-3</v>
      </c>
      <c r="R39" s="37">
        <v>1.0984500000000001E-2</v>
      </c>
      <c r="S39" s="37">
        <v>2.6950000000000001E-5</v>
      </c>
      <c r="T39" s="37">
        <v>2.7620000000000001E-3</v>
      </c>
      <c r="U39" s="37">
        <v>7.75E-5</v>
      </c>
      <c r="V39" s="37">
        <v>5.6749999999999997E-4</v>
      </c>
      <c r="W39" s="37">
        <v>3.9100000000000002E-4</v>
      </c>
      <c r="X39" s="35">
        <v>597.79999999999995</v>
      </c>
      <c r="Y39" s="35">
        <v>56.052059049447898</v>
      </c>
      <c r="Z39" s="33">
        <v>7.7999999999999996E-3</v>
      </c>
      <c r="AA39" s="33">
        <v>0.17499999999999999</v>
      </c>
      <c r="AB39" s="33">
        <v>7.8800000000000009E-2</v>
      </c>
      <c r="AC39" s="33">
        <v>0</v>
      </c>
      <c r="AD39" s="35">
        <v>490</v>
      </c>
    </row>
    <row r="40" spans="2:30" ht="29.25" customHeight="1" thickBot="1" x14ac:dyDescent="0.25">
      <c r="B40" s="23" t="s">
        <v>107</v>
      </c>
      <c r="C40" s="18"/>
      <c r="D40" s="33">
        <v>7.7125000000000004</v>
      </c>
      <c r="E40" s="34">
        <v>0.25</v>
      </c>
      <c r="F40" s="34">
        <v>0.25195000000000001</v>
      </c>
      <c r="G40" s="35">
        <v>872.07500000000005</v>
      </c>
      <c r="H40" s="35">
        <v>610.46500000000003</v>
      </c>
      <c r="I40" s="35">
        <v>29.215699999999998</v>
      </c>
      <c r="J40" s="35">
        <v>11.663275000000001</v>
      </c>
      <c r="K40" s="35">
        <v>5.955775</v>
      </c>
      <c r="L40" s="35">
        <v>90.8</v>
      </c>
      <c r="M40" s="35">
        <v>55.21</v>
      </c>
      <c r="N40" s="35">
        <v>18.7</v>
      </c>
      <c r="O40" s="35">
        <v>0.64</v>
      </c>
      <c r="P40" s="36">
        <v>1.84E-2</v>
      </c>
      <c r="Q40" s="37">
        <v>1.4013999999999999E-3</v>
      </c>
      <c r="R40" s="37">
        <v>2.1562249999999998E-2</v>
      </c>
      <c r="S40" s="37">
        <v>7.6124999999999994E-5</v>
      </c>
      <c r="T40" s="37">
        <v>0</v>
      </c>
      <c r="U40" s="37">
        <v>0</v>
      </c>
      <c r="V40" s="37">
        <v>0</v>
      </c>
      <c r="W40" s="37">
        <v>1E-3</v>
      </c>
      <c r="X40" s="35">
        <v>544.1</v>
      </c>
      <c r="Y40" s="35">
        <v>45.4</v>
      </c>
      <c r="Z40" s="33">
        <v>1.3925E-2</v>
      </c>
      <c r="AA40" s="33">
        <v>0.16</v>
      </c>
      <c r="AB40" s="33">
        <v>8.8724999999999998E-2</v>
      </c>
      <c r="AC40" s="33">
        <v>5.2500000000000003E-3</v>
      </c>
      <c r="AD40" s="35">
        <v>446</v>
      </c>
    </row>
    <row r="41" spans="2:30" ht="29.25" customHeight="1" thickBot="1" x14ac:dyDescent="0.25">
      <c r="B41" s="23" t="s">
        <v>108</v>
      </c>
      <c r="C41" s="18"/>
      <c r="D41" s="33">
        <v>7.68</v>
      </c>
      <c r="E41" s="34">
        <v>0.25</v>
      </c>
      <c r="F41" s="34">
        <v>0</v>
      </c>
      <c r="G41" s="35">
        <v>813.15000000000009</v>
      </c>
      <c r="H41" s="35">
        <v>569.20499999999993</v>
      </c>
      <c r="I41" s="35">
        <v>33.886399999999995</v>
      </c>
      <c r="J41" s="35">
        <v>12.0527</v>
      </c>
      <c r="K41" s="35">
        <v>5.8653999999999993</v>
      </c>
      <c r="L41" s="35">
        <v>70.683850000000007</v>
      </c>
      <c r="M41" s="35">
        <v>66.183800000000005</v>
      </c>
      <c r="N41" s="35">
        <v>10.984500000000001</v>
      </c>
      <c r="O41" s="35">
        <v>0.71375</v>
      </c>
      <c r="P41" s="36">
        <v>2.5000000000000001E-3</v>
      </c>
      <c r="Q41" s="37">
        <v>2.6995000000000001E-3</v>
      </c>
      <c r="R41" s="37">
        <v>2.5753999999999999E-2</v>
      </c>
      <c r="S41" s="37">
        <v>1.3625000000000001E-4</v>
      </c>
      <c r="T41" s="37">
        <v>4.7445000000000001E-4</v>
      </c>
      <c r="U41" s="37">
        <v>1.785E-5</v>
      </c>
      <c r="V41" s="37">
        <v>2.6400000000000002E-4</v>
      </c>
      <c r="W41" s="37">
        <v>9.4589999999999995E-4</v>
      </c>
      <c r="X41" s="35">
        <v>498.98</v>
      </c>
      <c r="Y41" s="35">
        <v>44.911742118994752</v>
      </c>
      <c r="Z41" s="33">
        <v>2.92E-2</v>
      </c>
      <c r="AA41" s="33">
        <v>0.19500000000000001</v>
      </c>
      <c r="AB41" s="33">
        <v>6.4049999999999996E-2</v>
      </c>
      <c r="AC41" s="33">
        <v>0</v>
      </c>
      <c r="AD41" s="35">
        <v>409</v>
      </c>
    </row>
    <row r="42" spans="2:30" ht="29.25" customHeight="1" thickBot="1" x14ac:dyDescent="0.25">
      <c r="B42" s="23" t="s">
        <v>109</v>
      </c>
      <c r="C42" s="18"/>
      <c r="D42" s="33">
        <v>7.916666666666667</v>
      </c>
      <c r="E42" s="34">
        <v>0.33333333333333331</v>
      </c>
      <c r="F42" s="34">
        <v>3.2333333333333329</v>
      </c>
      <c r="G42" s="35">
        <v>692.83333333333337</v>
      </c>
      <c r="H42" s="35">
        <v>484.98333333333329</v>
      </c>
      <c r="I42" s="35">
        <v>67.598799999999997</v>
      </c>
      <c r="J42" s="35">
        <v>28.456733333333336</v>
      </c>
      <c r="K42" s="35">
        <v>2.0408333333333335</v>
      </c>
      <c r="L42" s="35">
        <v>44.697699999999998</v>
      </c>
      <c r="M42" s="35">
        <v>43.776499999999999</v>
      </c>
      <c r="N42" s="35">
        <v>31.093399999999999</v>
      </c>
      <c r="O42" s="35">
        <v>2.6114999999999999</v>
      </c>
      <c r="P42" s="36">
        <v>1.9600000000000003E-2</v>
      </c>
      <c r="Q42" s="37">
        <v>4.9163333333333333E-3</v>
      </c>
      <c r="R42" s="37">
        <v>0.10103666666666668</v>
      </c>
      <c r="S42" s="37">
        <v>9.1546666666666651E-3</v>
      </c>
      <c r="T42" s="37">
        <v>0</v>
      </c>
      <c r="U42" s="37">
        <v>0</v>
      </c>
      <c r="V42" s="37">
        <v>2.098E-4</v>
      </c>
      <c r="W42" s="37">
        <v>6.1040000000000009E-4</v>
      </c>
      <c r="X42" s="35">
        <v>307.44</v>
      </c>
      <c r="Y42" s="35">
        <v>29.193073746128601</v>
      </c>
      <c r="Z42" s="33">
        <v>2.3900000000000001E-2</v>
      </c>
      <c r="AA42" s="33">
        <v>3.3333333333333333E-2</v>
      </c>
      <c r="AB42" s="33">
        <v>0.10696666666666665</v>
      </c>
      <c r="AC42" s="33">
        <v>8.8633333333333328E-2</v>
      </c>
      <c r="AD42" s="35">
        <v>252</v>
      </c>
    </row>
    <row r="43" spans="2:30" ht="29.25" customHeight="1" thickBot="1" x14ac:dyDescent="0.25">
      <c r="B43" s="23" t="s">
        <v>110</v>
      </c>
      <c r="C43" s="18"/>
      <c r="D43" s="33">
        <v>8.1216666666666661</v>
      </c>
      <c r="E43" s="34">
        <v>0.45999999999999996</v>
      </c>
      <c r="F43" s="34">
        <v>2.0333333333333332</v>
      </c>
      <c r="G43" s="35">
        <v>681.05000000000007</v>
      </c>
      <c r="H43" s="35">
        <v>476.80166666666656</v>
      </c>
      <c r="I43" s="35">
        <v>67.577316666666661</v>
      </c>
      <c r="J43" s="35">
        <v>30.02985</v>
      </c>
      <c r="K43" s="35">
        <v>2.0748666666666664</v>
      </c>
      <c r="L43" s="35">
        <v>56.7</v>
      </c>
      <c r="M43" s="35">
        <v>39</v>
      </c>
      <c r="N43" s="35">
        <v>30</v>
      </c>
      <c r="O43" s="35">
        <v>2.8</v>
      </c>
      <c r="P43" s="36">
        <v>1.9300000000000001E-2</v>
      </c>
      <c r="Q43" s="37">
        <v>3.3348000000000002E-3</v>
      </c>
      <c r="R43" s="37">
        <v>0.100013</v>
      </c>
      <c r="S43" s="37">
        <v>3.6660400000000002E-3</v>
      </c>
      <c r="T43" s="37">
        <v>1.6000000000000001E-3</v>
      </c>
      <c r="U43" s="37">
        <v>0</v>
      </c>
      <c r="V43" s="37">
        <v>0</v>
      </c>
      <c r="W43" s="37">
        <v>0</v>
      </c>
      <c r="X43" s="35">
        <v>307</v>
      </c>
      <c r="Y43" s="35">
        <v>30.2</v>
      </c>
      <c r="Z43" s="33">
        <v>5.3333333333333337E-2</v>
      </c>
      <c r="AA43" s="33">
        <v>6.7999999999999991E-2</v>
      </c>
      <c r="AB43" s="33">
        <v>0.10746666666666665</v>
      </c>
      <c r="AC43" s="33">
        <v>8.9366666666666664E-2</v>
      </c>
      <c r="AD43" s="35">
        <v>252</v>
      </c>
    </row>
    <row r="44" spans="2:30" ht="29.25" customHeight="1" thickBot="1" x14ac:dyDescent="0.25">
      <c r="B44" s="23" t="s">
        <v>111</v>
      </c>
      <c r="C44" s="18"/>
      <c r="D44" s="33">
        <v>7.8900000000000006</v>
      </c>
      <c r="E44" s="34">
        <v>0.5</v>
      </c>
      <c r="F44" s="34">
        <v>3.3000000000000003</v>
      </c>
      <c r="G44" s="35">
        <v>685.59999999999991</v>
      </c>
      <c r="H44" s="35">
        <v>479.995</v>
      </c>
      <c r="I44" s="35">
        <v>67.195394999999991</v>
      </c>
      <c r="J44" s="35">
        <v>28.126314999999998</v>
      </c>
      <c r="K44" s="35">
        <v>2.3598425000000001</v>
      </c>
      <c r="L44" s="35">
        <v>55.7</v>
      </c>
      <c r="M44" s="35">
        <v>38.4</v>
      </c>
      <c r="N44" s="35">
        <v>29.6</v>
      </c>
      <c r="O44" s="35">
        <v>2.77</v>
      </c>
      <c r="P44" s="36">
        <v>1.9300000000000001E-2</v>
      </c>
      <c r="Q44" s="37">
        <v>4.1960000000000001E-3</v>
      </c>
      <c r="R44" s="37">
        <v>0.11467000000000001</v>
      </c>
      <c r="S44" s="37">
        <v>9.8159999999999983E-3</v>
      </c>
      <c r="T44" s="37">
        <v>1.3000000000000002E-3</v>
      </c>
      <c r="U44" s="37">
        <v>0</v>
      </c>
      <c r="V44" s="37">
        <v>4.0000000000000002E-4</v>
      </c>
      <c r="W44" s="37">
        <v>5.0000000000000001E-4</v>
      </c>
      <c r="X44" s="35">
        <v>293</v>
      </c>
      <c r="Y44" s="35">
        <v>29.7</v>
      </c>
      <c r="Z44" s="33">
        <v>0.17285</v>
      </c>
      <c r="AA44" s="33">
        <v>0.13</v>
      </c>
      <c r="AB44" s="33">
        <v>0.10626749999999999</v>
      </c>
      <c r="AC44" s="33">
        <v>9.7027500000000003E-2</v>
      </c>
      <c r="AD44" s="35">
        <v>240</v>
      </c>
    </row>
    <row r="45" spans="2:30" ht="29.25" customHeight="1" thickBot="1" x14ac:dyDescent="0.25">
      <c r="B45" s="23" t="s">
        <v>112</v>
      </c>
      <c r="C45" s="18"/>
      <c r="D45" s="33">
        <v>7.9580000000000002</v>
      </c>
      <c r="E45" s="34">
        <v>0.4</v>
      </c>
      <c r="F45" s="34">
        <v>4.38</v>
      </c>
      <c r="G45" s="35">
        <v>695.43999999999994</v>
      </c>
      <c r="H45" s="35">
        <v>486.80799999999999</v>
      </c>
      <c r="I45" s="35">
        <v>68.773719999999997</v>
      </c>
      <c r="J45" s="35">
        <v>27.95514</v>
      </c>
      <c r="K45" s="35">
        <v>2.25576</v>
      </c>
      <c r="L45" s="35">
        <v>45.228049999999996</v>
      </c>
      <c r="M45" s="35">
        <v>38.059399999999997</v>
      </c>
      <c r="N45" s="35">
        <v>31.036299999999997</v>
      </c>
      <c r="O45" s="35">
        <v>2.7538999999999998</v>
      </c>
      <c r="P45" s="36">
        <v>2.5499999999999997E-3</v>
      </c>
      <c r="Q45" s="37">
        <v>5.9960000000000005E-3</v>
      </c>
      <c r="R45" s="37">
        <v>8.3164000000000002E-2</v>
      </c>
      <c r="S45" s="37">
        <v>6.7036200000000013E-3</v>
      </c>
      <c r="T45" s="37">
        <v>1.0448999999999999E-3</v>
      </c>
      <c r="U45" s="37">
        <v>1.2695000000000002E-4</v>
      </c>
      <c r="V45" s="37">
        <v>4.772E-4</v>
      </c>
      <c r="W45" s="37">
        <v>1.1809500000000001E-3</v>
      </c>
      <c r="X45" s="35">
        <v>279.38</v>
      </c>
      <c r="Y45" s="35">
        <v>26.970755417293148</v>
      </c>
      <c r="Z45" s="33">
        <v>0.32629999999999998</v>
      </c>
      <c r="AA45" s="33">
        <v>0.32400000000000001</v>
      </c>
      <c r="AB45" s="33">
        <v>0.17906</v>
      </c>
      <c r="AC45" s="33">
        <v>9.7379999999999994E-2</v>
      </c>
      <c r="AD45" s="35">
        <v>229</v>
      </c>
    </row>
    <row r="46" spans="2:30" ht="29.25" customHeight="1" thickBot="1" x14ac:dyDescent="0.25">
      <c r="B46" s="23" t="s">
        <v>113</v>
      </c>
      <c r="C46" s="18"/>
      <c r="D46" s="33">
        <v>7.992</v>
      </c>
      <c r="E46" s="34">
        <v>0.31999999999999995</v>
      </c>
      <c r="F46" s="34">
        <v>2.7407200000000005</v>
      </c>
      <c r="G46" s="35">
        <v>736.04</v>
      </c>
      <c r="H46" s="35">
        <v>515.22799999999995</v>
      </c>
      <c r="I46" s="35">
        <v>51.368659999999998</v>
      </c>
      <c r="J46" s="35">
        <v>20.19192</v>
      </c>
      <c r="K46" s="35">
        <v>4.0186200000000003</v>
      </c>
      <c r="L46" s="35">
        <v>62.920700000000004</v>
      </c>
      <c r="M46" s="35">
        <v>47.905749999999998</v>
      </c>
      <c r="N46" s="35">
        <v>14.661249999999999</v>
      </c>
      <c r="O46" s="35">
        <v>1.9491499999999999</v>
      </c>
      <c r="P46" s="36">
        <v>1.9802149999999998E-2</v>
      </c>
      <c r="Q46" s="37">
        <v>9.5003999999999991E-3</v>
      </c>
      <c r="R46" s="37">
        <v>4.7197999999999997E-2</v>
      </c>
      <c r="S46" s="37">
        <v>3.2382000000000001E-3</v>
      </c>
      <c r="T46" s="37">
        <v>1.1619500000000001E-3</v>
      </c>
      <c r="U46" s="37">
        <v>5.2249999999999996E-5</v>
      </c>
      <c r="V46" s="37">
        <v>3.9103499999999999E-3</v>
      </c>
      <c r="W46" s="37">
        <v>1.2144000000000002E-3</v>
      </c>
      <c r="X46" s="35">
        <v>391.62</v>
      </c>
      <c r="Y46" s="35">
        <v>35.444670838378151</v>
      </c>
      <c r="Z46" s="33">
        <v>1.3619999999999998E-2</v>
      </c>
      <c r="AA46" s="33">
        <v>3.7999999999999999E-2</v>
      </c>
      <c r="AB46" s="33">
        <v>9.512000000000001E-2</v>
      </c>
      <c r="AC46" s="33">
        <v>1.5679999999999999E-2</v>
      </c>
      <c r="AD46" s="35">
        <v>321</v>
      </c>
    </row>
    <row r="47" spans="2:30" ht="29.25" customHeight="1" thickBot="1" x14ac:dyDescent="0.25">
      <c r="B47" s="23" t="s">
        <v>114</v>
      </c>
      <c r="C47" s="18"/>
      <c r="D47" s="33">
        <v>8.0133333333333336</v>
      </c>
      <c r="E47" s="34">
        <v>0.43333333333333329</v>
      </c>
      <c r="F47" s="34">
        <v>3.1666666666666665</v>
      </c>
      <c r="G47" s="35">
        <v>686.69999999999993</v>
      </c>
      <c r="H47" s="35">
        <v>480.68999999999988</v>
      </c>
      <c r="I47" s="35">
        <v>66.564041666666668</v>
      </c>
      <c r="J47" s="35">
        <v>27.389115000000004</v>
      </c>
      <c r="K47" s="35">
        <v>1.7730249999999999</v>
      </c>
      <c r="L47" s="35">
        <v>37.794449999999998</v>
      </c>
      <c r="M47" s="35">
        <v>45.895849999999996</v>
      </c>
      <c r="N47" s="35">
        <v>33.912849999999999</v>
      </c>
      <c r="O47" s="35">
        <v>3.21225</v>
      </c>
      <c r="P47" s="36">
        <v>3.1904800000000004E-2</v>
      </c>
      <c r="Q47" s="37">
        <v>6.7856666666666673E-3</v>
      </c>
      <c r="R47" s="37">
        <v>0.1326</v>
      </c>
      <c r="S47" s="37">
        <v>6.5884999999999997E-3</v>
      </c>
      <c r="T47" s="37">
        <v>3.6420000000000002E-4</v>
      </c>
      <c r="U47" s="37">
        <v>1.5449999999999999E-5</v>
      </c>
      <c r="V47" s="37">
        <v>1.0375999999999999E-3</v>
      </c>
      <c r="W47" s="37">
        <v>5.1415E-4</v>
      </c>
      <c r="X47" s="35">
        <v>276.94</v>
      </c>
      <c r="Y47" s="35">
        <v>28.3420407705268</v>
      </c>
      <c r="Z47" s="33">
        <v>0.11421666666666667</v>
      </c>
      <c r="AA47" s="33">
        <v>0.18833333333333335</v>
      </c>
      <c r="AB47" s="33">
        <v>0.10129166666666667</v>
      </c>
      <c r="AC47" s="33">
        <v>0.17022333333333331</v>
      </c>
      <c r="AD47" s="35">
        <v>227</v>
      </c>
    </row>
    <row r="48" spans="2:30" ht="29.25" customHeight="1" thickBot="1" x14ac:dyDescent="0.25">
      <c r="B48" s="23" t="s">
        <v>115</v>
      </c>
      <c r="C48" s="18"/>
      <c r="D48" s="33">
        <v>7.74</v>
      </c>
      <c r="E48" s="34">
        <v>0.4</v>
      </c>
      <c r="F48" s="34">
        <v>0.5</v>
      </c>
      <c r="G48" s="35">
        <v>1391.3</v>
      </c>
      <c r="H48" s="35">
        <v>973.90999999999985</v>
      </c>
      <c r="I48" s="35">
        <v>245.001</v>
      </c>
      <c r="J48" s="35">
        <v>38.935000000000002</v>
      </c>
      <c r="K48" s="35">
        <v>9.8413000000000004</v>
      </c>
      <c r="L48" s="35">
        <v>17.768999999999998</v>
      </c>
      <c r="M48" s="35">
        <v>17.559200000000001</v>
      </c>
      <c r="N48" s="35">
        <v>186.64320000000001</v>
      </c>
      <c r="O48" s="35">
        <v>3.9641999999999999</v>
      </c>
      <c r="P48" s="36">
        <v>0</v>
      </c>
      <c r="Q48" s="37">
        <v>4.9440000000000005E-3</v>
      </c>
      <c r="R48" s="37">
        <v>2.8960000000000003E-2</v>
      </c>
      <c r="S48" s="37">
        <v>1.7799999999999999E-4</v>
      </c>
      <c r="T48" s="37">
        <v>2.0890000000000001E-3</v>
      </c>
      <c r="U48" s="37">
        <v>1.671E-4</v>
      </c>
      <c r="V48" s="37">
        <v>3.8210000000000002E-4</v>
      </c>
      <c r="W48" s="37">
        <v>7.3280000000000003E-3</v>
      </c>
      <c r="X48" s="35">
        <v>231.8</v>
      </c>
      <c r="Y48" s="35">
        <v>11.6697565640499</v>
      </c>
      <c r="Z48" s="33">
        <v>0</v>
      </c>
      <c r="AA48" s="33">
        <v>0.06</v>
      </c>
      <c r="AB48" s="33">
        <v>8.4370000000000001E-2</v>
      </c>
      <c r="AC48" s="33">
        <v>0</v>
      </c>
      <c r="AD48" s="35">
        <v>190</v>
      </c>
    </row>
    <row r="49" spans="2:30" ht="29.25" customHeight="1" thickBot="1" x14ac:dyDescent="0.25">
      <c r="B49" s="23" t="s">
        <v>116</v>
      </c>
      <c r="C49" s="18"/>
      <c r="D49" s="33">
        <v>7.73</v>
      </c>
      <c r="E49" s="34">
        <v>0.43333333333333329</v>
      </c>
      <c r="F49" s="34">
        <v>4.3</v>
      </c>
      <c r="G49" s="35">
        <v>429.40000000000003</v>
      </c>
      <c r="H49" s="35">
        <v>300.41333333333336</v>
      </c>
      <c r="I49" s="35">
        <v>29.849190000000004</v>
      </c>
      <c r="J49" s="35">
        <v>22.087286666666667</v>
      </c>
      <c r="K49" s="35">
        <v>2.3557833333333336</v>
      </c>
      <c r="L49" s="35">
        <v>25.8</v>
      </c>
      <c r="M49" s="35">
        <v>12</v>
      </c>
      <c r="N49" s="35">
        <v>18.600000000000001</v>
      </c>
      <c r="O49" s="35">
        <v>1.67</v>
      </c>
      <c r="P49" s="36">
        <v>1.78E-2</v>
      </c>
      <c r="Q49" s="37">
        <v>5.6963333333333328E-3</v>
      </c>
      <c r="R49" s="37">
        <v>4.6530000000000002E-2</v>
      </c>
      <c r="S49" s="37">
        <v>1.1993333333333333E-3</v>
      </c>
      <c r="T49" s="37">
        <v>2.0000000000000001E-4</v>
      </c>
      <c r="U49" s="37">
        <v>6.0000000000000002E-6</v>
      </c>
      <c r="V49" s="37">
        <v>2.1000000000000001E-4</v>
      </c>
      <c r="W49" s="37">
        <v>4.0000000000000002E-4</v>
      </c>
      <c r="X49" s="35">
        <v>110</v>
      </c>
      <c r="Y49" s="35">
        <v>11</v>
      </c>
      <c r="Z49" s="33">
        <v>1E-3</v>
      </c>
      <c r="AA49" s="33">
        <v>5.5E-2</v>
      </c>
      <c r="AB49" s="33">
        <v>0.13039666666666669</v>
      </c>
      <c r="AC49" s="33">
        <v>0</v>
      </c>
      <c r="AD49" s="35">
        <v>90</v>
      </c>
    </row>
    <row r="50" spans="2:30" ht="29.25" customHeight="1" thickBot="1" x14ac:dyDescent="0.25">
      <c r="B50" s="23" t="s">
        <v>117</v>
      </c>
      <c r="C50" s="18"/>
      <c r="D50" s="33">
        <v>8.091666666666665</v>
      </c>
      <c r="E50" s="34">
        <v>0.67999999999999994</v>
      </c>
      <c r="F50" s="34">
        <v>4.74</v>
      </c>
      <c r="G50" s="35">
        <v>675.91666666666663</v>
      </c>
      <c r="H50" s="35">
        <v>473.14166666666665</v>
      </c>
      <c r="I50" s="35">
        <v>68.455433333333332</v>
      </c>
      <c r="J50" s="35">
        <v>26.823000000000004</v>
      </c>
      <c r="K50" s="35">
        <v>2.6692333333333331</v>
      </c>
      <c r="L50" s="35">
        <v>49.828299999999999</v>
      </c>
      <c r="M50" s="35">
        <v>37.169399999999996</v>
      </c>
      <c r="N50" s="35">
        <v>30.513500000000001</v>
      </c>
      <c r="O50" s="35">
        <v>2.7385000000000002</v>
      </c>
      <c r="P50" s="36">
        <v>2.7000000000000001E-3</v>
      </c>
      <c r="Q50" s="37">
        <v>1.9898800000000001E-2</v>
      </c>
      <c r="R50" s="37">
        <v>0.10864600000000001</v>
      </c>
      <c r="S50" s="37">
        <v>1.6449540000000002E-2</v>
      </c>
      <c r="T50" s="37">
        <v>1.7850000000000001E-3</v>
      </c>
      <c r="U50" s="37">
        <v>6.1149999999999996E-5</v>
      </c>
      <c r="V50" s="37">
        <v>1.4139999999999999E-3</v>
      </c>
      <c r="W50" s="37">
        <v>1.5505E-3</v>
      </c>
      <c r="X50" s="35">
        <v>294.02</v>
      </c>
      <c r="Y50" s="35">
        <v>27.753002571749349</v>
      </c>
      <c r="Z50" s="33">
        <v>0.12944999999999998</v>
      </c>
      <c r="AA50" s="33">
        <v>5.6666666666666671E-2</v>
      </c>
      <c r="AB50" s="33">
        <v>0.14915</v>
      </c>
      <c r="AC50" s="33">
        <v>0.14424999999999999</v>
      </c>
      <c r="AD50" s="35">
        <v>241</v>
      </c>
    </row>
    <row r="51" spans="2:30" ht="29.25" customHeight="1" thickBot="1" x14ac:dyDescent="0.25">
      <c r="B51" s="23" t="s">
        <v>210</v>
      </c>
      <c r="C51" s="18"/>
      <c r="D51" s="33">
        <v>7.8459999999999992</v>
      </c>
      <c r="E51" s="34">
        <v>0.22000000000000003</v>
      </c>
      <c r="F51" s="34">
        <v>0.7</v>
      </c>
      <c r="G51" s="35">
        <v>808.98000000000013</v>
      </c>
      <c r="H51" s="35">
        <v>566.28599999999983</v>
      </c>
      <c r="I51" s="35">
        <v>36.692869999999999</v>
      </c>
      <c r="J51" s="35">
        <v>12.159672</v>
      </c>
      <c r="K51" s="35">
        <v>4.2574299999999994</v>
      </c>
      <c r="L51" s="35">
        <v>76.437600000000003</v>
      </c>
      <c r="M51" s="35">
        <v>52.075800000000001</v>
      </c>
      <c r="N51" s="35">
        <v>21.178999999999998</v>
      </c>
      <c r="O51" s="35">
        <v>0.99009999999999998</v>
      </c>
      <c r="P51" s="36">
        <v>1.8545800000000001E-2</v>
      </c>
      <c r="Q51" s="37">
        <v>5.5389999999999997E-3</v>
      </c>
      <c r="R51" s="37">
        <v>3.279E-2</v>
      </c>
      <c r="S51" s="37">
        <v>7.0726000000000003E-4</v>
      </c>
      <c r="T51" s="37">
        <v>1.8520000000000001E-3</v>
      </c>
      <c r="U51" s="37">
        <v>3.4999999999999999E-6</v>
      </c>
      <c r="V51" s="37">
        <v>5.2519999999999997E-4</v>
      </c>
      <c r="W51" s="37">
        <v>7.7439999999999996E-4</v>
      </c>
      <c r="X51" s="35">
        <v>475.8</v>
      </c>
      <c r="Y51" s="35">
        <v>40.537816806218899</v>
      </c>
      <c r="Z51" s="33">
        <v>1.422E-2</v>
      </c>
      <c r="AA51" s="33">
        <v>0.26600000000000001</v>
      </c>
      <c r="AB51" s="33">
        <v>8.5144000000000011E-2</v>
      </c>
      <c r="AC51" s="33">
        <v>0</v>
      </c>
      <c r="AD51" s="35">
        <v>390</v>
      </c>
    </row>
    <row r="52" spans="2:30" ht="29.25" customHeight="1" thickBot="1" x14ac:dyDescent="0.25">
      <c r="B52" s="23" t="s">
        <v>118</v>
      </c>
      <c r="C52" s="18"/>
      <c r="D52" s="33">
        <v>7.8499999999999988</v>
      </c>
      <c r="E52" s="34">
        <v>0.3833333333333333</v>
      </c>
      <c r="F52" s="34">
        <v>1.9E-3</v>
      </c>
      <c r="G52" s="35">
        <v>815.19999999999993</v>
      </c>
      <c r="H52" s="35">
        <v>570.64</v>
      </c>
      <c r="I52" s="35">
        <v>32.835755000000006</v>
      </c>
      <c r="J52" s="35">
        <v>10.158521666666667</v>
      </c>
      <c r="K52" s="35">
        <v>3.738560000000001</v>
      </c>
      <c r="L52" s="35">
        <v>79.966549999999998</v>
      </c>
      <c r="M52" s="35">
        <v>51.538200000000003</v>
      </c>
      <c r="N52" s="35">
        <v>11.265650000000001</v>
      </c>
      <c r="O52" s="35">
        <v>0.8145</v>
      </c>
      <c r="P52" s="36">
        <v>1.9300000000000001E-2</v>
      </c>
      <c r="Q52" s="37">
        <v>2.156666666666667E-3</v>
      </c>
      <c r="R52" s="37">
        <v>1.6490166666666667E-2</v>
      </c>
      <c r="S52" s="37">
        <v>1.4386666666666668E-4</v>
      </c>
      <c r="T52" s="37">
        <v>8.3335000000000006E-4</v>
      </c>
      <c r="U52" s="37">
        <v>3.0150000000000001E-5</v>
      </c>
      <c r="V52" s="37">
        <v>1.2510000000000001E-4</v>
      </c>
      <c r="W52" s="37">
        <v>3.8455E-4</v>
      </c>
      <c r="X52" s="35">
        <v>491.65999999999997</v>
      </c>
      <c r="Y52" s="35">
        <v>21.127066020261498</v>
      </c>
      <c r="Z52" s="33">
        <v>1.7316666666666664E-2</v>
      </c>
      <c r="AA52" s="33">
        <v>0.22500000000000001</v>
      </c>
      <c r="AB52" s="33">
        <v>7.5501666666666661E-2</v>
      </c>
      <c r="AC52" s="33">
        <v>1.4999999999999999E-4</v>
      </c>
      <c r="AD52" s="35">
        <v>403</v>
      </c>
    </row>
    <row r="53" spans="2:30" ht="29.25" customHeight="1" thickBot="1" x14ac:dyDescent="0.25">
      <c r="B53" s="23" t="s">
        <v>119</v>
      </c>
      <c r="C53" s="18"/>
      <c r="D53" s="33">
        <v>7.8424999999999994</v>
      </c>
      <c r="E53" s="34">
        <v>0.2</v>
      </c>
      <c r="F53" s="34">
        <v>0.7</v>
      </c>
      <c r="G53" s="35">
        <v>323.27499999999998</v>
      </c>
      <c r="H53" s="35">
        <v>226.29249999999999</v>
      </c>
      <c r="I53" s="35">
        <v>28.342124999999999</v>
      </c>
      <c r="J53" s="35">
        <v>21.143625</v>
      </c>
      <c r="K53" s="35">
        <v>2.479625</v>
      </c>
      <c r="L53" s="35">
        <v>29.549599999999998</v>
      </c>
      <c r="M53" s="35">
        <v>11.43215</v>
      </c>
      <c r="N53" s="35">
        <v>17.239899999999999</v>
      </c>
      <c r="O53" s="35">
        <v>1.9384000000000001</v>
      </c>
      <c r="P53" s="36">
        <v>1.5650150000000002E-2</v>
      </c>
      <c r="Q53" s="37">
        <v>4.7322500000000003E-3</v>
      </c>
      <c r="R53" s="37">
        <v>5.8327500000000011E-2</v>
      </c>
      <c r="S53" s="37">
        <v>1.9294E-3</v>
      </c>
      <c r="T53" s="37">
        <v>0</v>
      </c>
      <c r="U53" s="37">
        <v>1.345E-5</v>
      </c>
      <c r="V53" s="37">
        <v>8.0410000000000008E-4</v>
      </c>
      <c r="W53" s="37">
        <v>1.3090999999999999E-3</v>
      </c>
      <c r="X53" s="35">
        <v>120.78</v>
      </c>
      <c r="Y53" s="35">
        <v>12.08811860214005</v>
      </c>
      <c r="Z53" s="33">
        <v>1.9250000000000001E-3</v>
      </c>
      <c r="AA53" s="33">
        <v>6.25E-2</v>
      </c>
      <c r="AB53" s="33">
        <v>0.14002500000000001</v>
      </c>
      <c r="AC53" s="33">
        <v>0</v>
      </c>
      <c r="AD53" s="35">
        <v>99</v>
      </c>
    </row>
    <row r="54" spans="2:30" ht="29.25" customHeight="1" thickBot="1" x14ac:dyDescent="0.25">
      <c r="B54" s="23" t="s">
        <v>120</v>
      </c>
      <c r="C54" s="18"/>
      <c r="D54" s="33">
        <v>8.088750000000001</v>
      </c>
      <c r="E54" s="34">
        <v>0.57500000000000007</v>
      </c>
      <c r="F54" s="34">
        <v>1.2749999999999999</v>
      </c>
      <c r="G54" s="35">
        <v>721.6</v>
      </c>
      <c r="H54" s="35">
        <v>505.11999999999989</v>
      </c>
      <c r="I54" s="35">
        <v>53.911562500000002</v>
      </c>
      <c r="J54" s="35">
        <v>22.333773749999999</v>
      </c>
      <c r="K54" s="35">
        <v>3.3204525000000005</v>
      </c>
      <c r="L54" s="35">
        <v>55.49</v>
      </c>
      <c r="M54" s="35">
        <v>50.636666666666663</v>
      </c>
      <c r="N54" s="35">
        <v>31.423333333333332</v>
      </c>
      <c r="O54" s="35">
        <v>2.3406666666666669</v>
      </c>
      <c r="P54" s="36">
        <v>2.1000033999999997E-3</v>
      </c>
      <c r="Q54" s="37">
        <v>1.5715000000000003E-2</v>
      </c>
      <c r="R54" s="37">
        <v>0.10467</v>
      </c>
      <c r="S54" s="37">
        <v>3.4027500000000004E-3</v>
      </c>
      <c r="T54" s="37">
        <v>2.1069999999999999E-3</v>
      </c>
      <c r="U54" s="37">
        <v>3.866666666666666E-5</v>
      </c>
      <c r="V54" s="37">
        <v>7.1279999999999998E-4</v>
      </c>
      <c r="W54" s="37">
        <v>8.1983333333333344E-4</v>
      </c>
      <c r="X54" s="35">
        <v>349.73333333333335</v>
      </c>
      <c r="Y54" s="35">
        <v>34.713809662362998</v>
      </c>
      <c r="Z54" s="33">
        <v>1.4624999999999999E-2</v>
      </c>
      <c r="AA54" s="33">
        <v>3.875E-2</v>
      </c>
      <c r="AB54" s="33">
        <v>9.1829999999999995E-2</v>
      </c>
      <c r="AC54" s="33">
        <v>3.8712499999999997E-2</v>
      </c>
      <c r="AD54" s="35">
        <v>286.66666666666669</v>
      </c>
    </row>
    <row r="55" spans="2:30" ht="29.25" customHeight="1" thickBot="1" x14ac:dyDescent="0.25">
      <c r="B55" s="23" t="s">
        <v>121</v>
      </c>
      <c r="C55" s="18"/>
      <c r="D55" s="33">
        <v>7.8666666666666671</v>
      </c>
      <c r="E55" s="34">
        <v>0.5</v>
      </c>
      <c r="F55" s="34">
        <v>2.7666666666666671</v>
      </c>
      <c r="G55" s="35">
        <v>474.79999999999995</v>
      </c>
      <c r="H55" s="35">
        <v>332.35999999999996</v>
      </c>
      <c r="I55" s="35">
        <v>31.789959999999997</v>
      </c>
      <c r="J55" s="35">
        <v>16.425993333333334</v>
      </c>
      <c r="K55" s="35">
        <v>2.0836833333333336</v>
      </c>
      <c r="L55" s="35">
        <v>57.25</v>
      </c>
      <c r="M55" s="35">
        <v>29.49</v>
      </c>
      <c r="N55" s="35">
        <v>2.5609999999999999</v>
      </c>
      <c r="O55" s="35">
        <v>1.0349999999999999</v>
      </c>
      <c r="P55" s="36">
        <v>6.3E-3</v>
      </c>
      <c r="Q55" s="37">
        <v>2.108666666666667E-2</v>
      </c>
      <c r="R55" s="37">
        <v>7.5763333333333335E-2</v>
      </c>
      <c r="S55" s="37">
        <v>4.8286666666666669E-3</v>
      </c>
      <c r="T55" s="37">
        <v>3.9300000000000001E-4</v>
      </c>
      <c r="U55" s="37">
        <v>3.9199999999999997E-5</v>
      </c>
      <c r="V55" s="37">
        <v>-5.5000000000000002E-5</v>
      </c>
      <c r="W55" s="37">
        <v>1.851E-4</v>
      </c>
      <c r="X55" s="35">
        <v>280.60000000000002</v>
      </c>
      <c r="Y55" s="35">
        <v>26.443432688803</v>
      </c>
      <c r="Z55" s="33">
        <v>5.4933333333333334E-2</v>
      </c>
      <c r="AA55" s="33">
        <v>9.0000000000000011E-2</v>
      </c>
      <c r="AB55" s="33">
        <v>0.13822000000000001</v>
      </c>
      <c r="AC55" s="33">
        <v>7.9013333333333338E-2</v>
      </c>
      <c r="AD55" s="35">
        <v>230</v>
      </c>
    </row>
    <row r="56" spans="2:30" ht="29.25" customHeight="1" thickBot="1" x14ac:dyDescent="0.25">
      <c r="B56" s="23" t="s">
        <v>122</v>
      </c>
      <c r="C56" s="18"/>
      <c r="D56" s="33">
        <v>7.7</v>
      </c>
      <c r="E56" s="34">
        <v>0.3666666666666667</v>
      </c>
      <c r="F56" s="34">
        <v>2.5</v>
      </c>
      <c r="G56" s="35">
        <v>483.26666666666665</v>
      </c>
      <c r="H56" s="35">
        <v>338.28666666666669</v>
      </c>
      <c r="I56" s="35">
        <v>32.767266666666664</v>
      </c>
      <c r="J56" s="35">
        <v>16.926466666666666</v>
      </c>
      <c r="K56" s="35">
        <v>1.915</v>
      </c>
      <c r="L56" s="35">
        <v>57.07</v>
      </c>
      <c r="M56" s="35">
        <v>29.84</v>
      </c>
      <c r="N56" s="35">
        <v>2.4860000000000002</v>
      </c>
      <c r="O56" s="35">
        <v>1.0049999999999999</v>
      </c>
      <c r="P56" s="36">
        <v>5.3E-3</v>
      </c>
      <c r="Q56" s="37">
        <v>1.7376000000000003E-2</v>
      </c>
      <c r="R56" s="37">
        <v>5.7213333333333338E-2</v>
      </c>
      <c r="S56" s="37">
        <v>5.1550000000000007E-3</v>
      </c>
      <c r="T56" s="37">
        <v>0</v>
      </c>
      <c r="U56" s="37">
        <v>0</v>
      </c>
      <c r="V56" s="37">
        <v>1.0180000000000001E-4</v>
      </c>
      <c r="W56" s="37">
        <v>0</v>
      </c>
      <c r="X56" s="35">
        <v>292.8</v>
      </c>
      <c r="Y56" s="35">
        <v>26.542639523725001</v>
      </c>
      <c r="Z56" s="33">
        <v>6.0100000000000008E-2</v>
      </c>
      <c r="AA56" s="33">
        <v>8.3333333333333329E-2</v>
      </c>
      <c r="AB56" s="33">
        <v>0.14203333333333334</v>
      </c>
      <c r="AC56" s="33">
        <v>7.2033333333333338E-2</v>
      </c>
      <c r="AD56" s="35">
        <v>240</v>
      </c>
    </row>
    <row r="57" spans="2:30" ht="29.25" customHeight="1" thickBot="1" x14ac:dyDescent="0.25">
      <c r="B57" s="23" t="s">
        <v>123</v>
      </c>
      <c r="C57" s="18"/>
      <c r="D57" s="33">
        <v>7.9533333333333331</v>
      </c>
      <c r="E57" s="34">
        <v>0.33333333333333331</v>
      </c>
      <c r="F57" s="34">
        <v>4.3</v>
      </c>
      <c r="G57" s="35">
        <v>684.80000000000007</v>
      </c>
      <c r="H57" s="35">
        <v>479.35999999999996</v>
      </c>
      <c r="I57" s="35">
        <v>69.861566666666661</v>
      </c>
      <c r="J57" s="35">
        <v>29.615966666666669</v>
      </c>
      <c r="K57" s="35">
        <v>1.2447333333333332</v>
      </c>
      <c r="L57" s="35">
        <v>39.956199999999995</v>
      </c>
      <c r="M57" s="35">
        <v>41.889200000000002</v>
      </c>
      <c r="N57" s="35">
        <v>34.276049999999998</v>
      </c>
      <c r="O57" s="35">
        <v>2.8104</v>
      </c>
      <c r="P57" s="36">
        <v>3.7000000000000002E-3</v>
      </c>
      <c r="Q57" s="37">
        <v>5.8266666666666675E-3</v>
      </c>
      <c r="R57" s="37">
        <v>0.10133999999999999</v>
      </c>
      <c r="S57" s="37">
        <v>6.5436666666666672E-3</v>
      </c>
      <c r="T57" s="37">
        <v>1.3929999999999999E-3</v>
      </c>
      <c r="U57" s="37">
        <v>0</v>
      </c>
      <c r="V57" s="37">
        <v>4.5835E-4</v>
      </c>
      <c r="W57" s="37">
        <v>1.4350000000000001E-3</v>
      </c>
      <c r="X57" s="35">
        <v>285.48</v>
      </c>
      <c r="Y57" s="35">
        <v>27.2316340609257</v>
      </c>
      <c r="Z57" s="33">
        <v>2.6900000000000004E-2</v>
      </c>
      <c r="AA57" s="33">
        <v>2.3333333333333331E-2</v>
      </c>
      <c r="AB57" s="33">
        <v>0.11036666666666667</v>
      </c>
      <c r="AC57" s="33">
        <v>0.12443333333333333</v>
      </c>
      <c r="AD57" s="35">
        <v>234</v>
      </c>
    </row>
    <row r="58" spans="2:30" ht="29.25" customHeight="1" thickBot="1" x14ac:dyDescent="0.25">
      <c r="B58" s="23" t="s">
        <v>124</v>
      </c>
      <c r="C58" s="18"/>
      <c r="D58" s="33">
        <v>7.7</v>
      </c>
      <c r="E58" s="34">
        <v>0.375</v>
      </c>
      <c r="F58" s="34">
        <v>0.55000000000000004</v>
      </c>
      <c r="G58" s="35">
        <v>574.47500000000002</v>
      </c>
      <c r="H58" s="35">
        <v>402.13249999999999</v>
      </c>
      <c r="I58" s="35">
        <v>109.368225</v>
      </c>
      <c r="J58" s="35">
        <v>27.895524999999999</v>
      </c>
      <c r="K58" s="35">
        <v>4.3566000000000003</v>
      </c>
      <c r="L58" s="35">
        <v>29.77</v>
      </c>
      <c r="M58" s="35">
        <v>14.19</v>
      </c>
      <c r="N58" s="35">
        <v>2.129</v>
      </c>
      <c r="O58" s="35">
        <v>1.242</v>
      </c>
      <c r="P58" s="36">
        <v>3.6000000000000003E-3</v>
      </c>
      <c r="Q58" s="37">
        <v>4.80825E-3</v>
      </c>
      <c r="R58" s="37">
        <v>3.03655E-2</v>
      </c>
      <c r="S58" s="37">
        <v>9.7692500000000002E-4</v>
      </c>
      <c r="T58" s="37">
        <v>1.3569999999999999E-3</v>
      </c>
      <c r="U58" s="37">
        <v>0</v>
      </c>
      <c r="V58" s="37">
        <v>2.4560000000000001E-4</v>
      </c>
      <c r="W58" s="37">
        <v>4.4999999999999996E-5</v>
      </c>
      <c r="X58" s="35">
        <v>117.12</v>
      </c>
      <c r="Y58" s="35">
        <v>13.279064043530999</v>
      </c>
      <c r="Z58" s="33">
        <v>7.7824999999999991E-2</v>
      </c>
      <c r="AA58" s="33">
        <v>0.18</v>
      </c>
      <c r="AB58" s="33">
        <v>0.17779999999999999</v>
      </c>
      <c r="AC58" s="33">
        <v>1.2500000000000001E-2</v>
      </c>
      <c r="AD58" s="35">
        <v>96</v>
      </c>
    </row>
    <row r="59" spans="2:30" ht="29.25" customHeight="1" thickBot="1" x14ac:dyDescent="0.25">
      <c r="B59" s="23" t="s">
        <v>125</v>
      </c>
      <c r="C59" s="18"/>
      <c r="D59" s="33">
        <v>7.7799999999999994</v>
      </c>
      <c r="E59" s="34">
        <v>0.4</v>
      </c>
      <c r="F59" s="34">
        <v>0.48036000000000001</v>
      </c>
      <c r="G59" s="35">
        <v>354.56</v>
      </c>
      <c r="H59" s="35">
        <v>248.19200000000001</v>
      </c>
      <c r="I59" s="35">
        <v>52.114580000000004</v>
      </c>
      <c r="J59" s="35">
        <v>9.7169999999999987</v>
      </c>
      <c r="K59" s="35">
        <v>3.1935800000000003</v>
      </c>
      <c r="L59" s="35">
        <v>14.8895</v>
      </c>
      <c r="M59" s="35">
        <v>7.8322000000000003</v>
      </c>
      <c r="N59" s="35">
        <v>44.444099999999999</v>
      </c>
      <c r="O59" s="35">
        <v>5.0602999999999998</v>
      </c>
      <c r="P59" s="36">
        <v>0</v>
      </c>
      <c r="Q59" s="37">
        <v>1.5998600000000002E-2</v>
      </c>
      <c r="R59" s="37">
        <v>2.3478000000000002E-2</v>
      </c>
      <c r="S59" s="37">
        <v>6.9205999999999998E-4</v>
      </c>
      <c r="T59" s="37">
        <v>0</v>
      </c>
      <c r="U59" s="37">
        <v>5.7000000000000003E-5</v>
      </c>
      <c r="V59" s="37">
        <v>0</v>
      </c>
      <c r="W59" s="37">
        <v>6.5100000000000002E-3</v>
      </c>
      <c r="X59" s="35">
        <v>117.12</v>
      </c>
      <c r="Y59" s="35">
        <v>6.9442943495165501</v>
      </c>
      <c r="Z59" s="33">
        <v>2.6000000000000003E-3</v>
      </c>
      <c r="AA59" s="33">
        <v>5.6000000000000008E-2</v>
      </c>
      <c r="AB59" s="33">
        <v>0.17236000000000001</v>
      </c>
      <c r="AC59" s="33">
        <v>0</v>
      </c>
      <c r="AD59" s="35">
        <v>96</v>
      </c>
    </row>
    <row r="60" spans="2:30" ht="29.25" customHeight="1" thickBot="1" x14ac:dyDescent="0.25">
      <c r="B60" s="23" t="s">
        <v>126</v>
      </c>
      <c r="C60" s="18"/>
      <c r="D60" s="33">
        <v>7.9866666666666672</v>
      </c>
      <c r="E60" s="34">
        <v>0.38</v>
      </c>
      <c r="F60" s="34">
        <v>2.4178999999999999</v>
      </c>
      <c r="G60" s="35">
        <v>687.56666666666661</v>
      </c>
      <c r="H60" s="35">
        <v>481.29666666666662</v>
      </c>
      <c r="I60" s="35">
        <v>68.773200000000003</v>
      </c>
      <c r="J60" s="35">
        <v>29.708216666666669</v>
      </c>
      <c r="K60" s="35">
        <v>2.1861166666666665</v>
      </c>
      <c r="L60" s="35">
        <v>41.035649999999997</v>
      </c>
      <c r="M60" s="35">
        <v>44.716899999999995</v>
      </c>
      <c r="N60" s="35">
        <v>32.795050000000003</v>
      </c>
      <c r="O60" s="35">
        <v>2.9699499999999999</v>
      </c>
      <c r="P60" s="36">
        <v>2.5973449999999999E-2</v>
      </c>
      <c r="Q60" s="37">
        <v>4.0457999999999996E-3</v>
      </c>
      <c r="R60" s="37">
        <v>0.1020252</v>
      </c>
      <c r="S60" s="37">
        <v>5.8795200000000001E-3</v>
      </c>
      <c r="T60" s="37">
        <v>2.298E-4</v>
      </c>
      <c r="U60" s="37">
        <v>8.3000000000000002E-6</v>
      </c>
      <c r="V60" s="37">
        <v>2.041E-4</v>
      </c>
      <c r="W60" s="37">
        <v>7.3815000000000013E-4</v>
      </c>
      <c r="X60" s="35">
        <v>297.68</v>
      </c>
      <c r="Y60" s="35">
        <v>28.665880646317401</v>
      </c>
      <c r="Z60" s="33">
        <v>6.5999999999999991E-3</v>
      </c>
      <c r="AA60" s="33">
        <v>5.4999999999999993E-2</v>
      </c>
      <c r="AB60" s="33">
        <v>8.2599999999999993E-2</v>
      </c>
      <c r="AC60" s="33">
        <v>3.8500000000000006E-3</v>
      </c>
      <c r="AD60" s="35">
        <v>244</v>
      </c>
    </row>
    <row r="61" spans="2:30" ht="29.25" customHeight="1" thickBot="1" x14ac:dyDescent="0.25">
      <c r="B61" s="23" t="s">
        <v>127</v>
      </c>
      <c r="C61" s="18"/>
      <c r="D61" s="33">
        <v>7.8733333333333322</v>
      </c>
      <c r="E61" s="34">
        <v>0.20000000000000004</v>
      </c>
      <c r="F61" s="34">
        <v>0.6364333333333333</v>
      </c>
      <c r="G61" s="35">
        <v>320</v>
      </c>
      <c r="H61" s="35">
        <v>224</v>
      </c>
      <c r="I61" s="35">
        <v>29.478133333333332</v>
      </c>
      <c r="J61" s="35">
        <v>22.949933333333334</v>
      </c>
      <c r="K61" s="35">
        <v>2.2714333333333334</v>
      </c>
      <c r="L61" s="35">
        <v>28.43</v>
      </c>
      <c r="M61" s="35">
        <v>13.55</v>
      </c>
      <c r="N61" s="35">
        <v>19.78</v>
      </c>
      <c r="O61" s="35">
        <v>1.7310000000000001</v>
      </c>
      <c r="P61" s="36">
        <v>4.2000000000000006E-3</v>
      </c>
      <c r="Q61" s="37">
        <v>4.6613333333333333E-3</v>
      </c>
      <c r="R61" s="37">
        <v>4.1703333333333328E-2</v>
      </c>
      <c r="S61" s="37">
        <v>7.3826666666666676E-4</v>
      </c>
      <c r="T61" s="37">
        <v>1.0020000000000001E-3</v>
      </c>
      <c r="U61" s="37">
        <v>0</v>
      </c>
      <c r="V61" s="37">
        <v>3.5990000000000002E-3</v>
      </c>
      <c r="W61" s="37">
        <v>1.132E-4</v>
      </c>
      <c r="X61" s="35">
        <v>122</v>
      </c>
      <c r="Y61" s="35">
        <v>12.680821024521</v>
      </c>
      <c r="Z61" s="33">
        <v>0</v>
      </c>
      <c r="AA61" s="33">
        <v>9.0000000000000011E-2</v>
      </c>
      <c r="AB61" s="33">
        <v>0.14219999999999999</v>
      </c>
      <c r="AC61" s="33">
        <v>0</v>
      </c>
      <c r="AD61" s="35">
        <v>100</v>
      </c>
    </row>
    <row r="62" spans="2:30" ht="29.25" customHeight="1" thickBot="1" x14ac:dyDescent="0.25">
      <c r="B62" s="23" t="s">
        <v>128</v>
      </c>
      <c r="C62" s="18"/>
      <c r="D62" s="33">
        <v>7.97</v>
      </c>
      <c r="E62" s="34">
        <v>0.375</v>
      </c>
      <c r="F62" s="34">
        <v>2.8294000000000001</v>
      </c>
      <c r="G62" s="35">
        <v>692.67499999999995</v>
      </c>
      <c r="H62" s="35">
        <v>484.87249999999995</v>
      </c>
      <c r="I62" s="35">
        <v>68.646000000000001</v>
      </c>
      <c r="J62" s="35">
        <v>28.452649999999998</v>
      </c>
      <c r="K62" s="35">
        <v>1.8194750000000002</v>
      </c>
      <c r="L62" s="35">
        <v>1.8233999999999999</v>
      </c>
      <c r="M62" s="35">
        <v>11.024699999999999</v>
      </c>
      <c r="N62" s="35">
        <v>32.868200000000002</v>
      </c>
      <c r="O62" s="35">
        <v>2.9908000000000001</v>
      </c>
      <c r="P62" s="36">
        <v>3.2000000000000001E-2</v>
      </c>
      <c r="Q62" s="37">
        <v>4.5834999999999999E-3</v>
      </c>
      <c r="R62" s="37">
        <v>0.10406750000000001</v>
      </c>
      <c r="S62" s="37">
        <v>7.6909999999999999E-3</v>
      </c>
      <c r="T62" s="37">
        <v>1.6479999999999999E-3</v>
      </c>
      <c r="U62" s="37">
        <v>0</v>
      </c>
      <c r="V62" s="37">
        <v>2.6860000000000002E-4</v>
      </c>
      <c r="W62" s="37">
        <v>2.6810000000000001E-4</v>
      </c>
      <c r="X62" s="35">
        <v>297.68</v>
      </c>
      <c r="Y62" s="35">
        <v>4.9962193344697399</v>
      </c>
      <c r="Z62" s="33">
        <v>0.11327499999999999</v>
      </c>
      <c r="AA62" s="33">
        <v>0.1</v>
      </c>
      <c r="AB62" s="33">
        <v>0.11169999999999999</v>
      </c>
      <c r="AC62" s="33">
        <v>0.28110000000000002</v>
      </c>
      <c r="AD62" s="35">
        <v>244</v>
      </c>
    </row>
    <row r="63" spans="2:30" ht="29.25" customHeight="1" thickBot="1" x14ac:dyDescent="0.25">
      <c r="B63" s="23" t="s">
        <v>129</v>
      </c>
      <c r="C63" s="18"/>
      <c r="D63" s="33">
        <v>7.7080000000000002</v>
      </c>
      <c r="E63" s="34">
        <v>0.44000000000000006</v>
      </c>
      <c r="F63" s="34">
        <v>1</v>
      </c>
      <c r="G63" s="35">
        <v>631.78</v>
      </c>
      <c r="H63" s="35">
        <v>442.24599999999992</v>
      </c>
      <c r="I63" s="35">
        <v>48.108460000000001</v>
      </c>
      <c r="J63" s="35">
        <v>18.357859999999999</v>
      </c>
      <c r="K63" s="35">
        <v>6.82796</v>
      </c>
      <c r="L63" s="35">
        <v>66.8309</v>
      </c>
      <c r="M63" s="35">
        <v>48.381399999999999</v>
      </c>
      <c r="N63" s="35">
        <v>25.0442</v>
      </c>
      <c r="O63" s="35">
        <v>1.8294999999999999</v>
      </c>
      <c r="P63" s="36">
        <v>2.5062550000000003E-2</v>
      </c>
      <c r="Q63" s="37">
        <v>4.6801999999999998E-3</v>
      </c>
      <c r="R63" s="37">
        <v>3.4344E-2</v>
      </c>
      <c r="S63" s="37">
        <v>2.4278000000000004E-3</v>
      </c>
      <c r="T63" s="37">
        <v>7.5500000000000003E-4</v>
      </c>
      <c r="U63" s="37">
        <v>1.5300000000000003E-5</v>
      </c>
      <c r="V63" s="37">
        <v>2.4254999999999999E-4</v>
      </c>
      <c r="W63" s="37">
        <v>3.9934999999999998E-4</v>
      </c>
      <c r="X63" s="35">
        <v>400.15999999999997</v>
      </c>
      <c r="Y63" s="35">
        <v>36.617078660559351</v>
      </c>
      <c r="Z63" s="33">
        <v>1.1399999999999999E-2</v>
      </c>
      <c r="AA63" s="33">
        <v>3.7999999999999999E-2</v>
      </c>
      <c r="AB63" s="33">
        <v>0.10059999999999999</v>
      </c>
      <c r="AC63" s="33">
        <v>3.6940000000000001E-2</v>
      </c>
      <c r="AD63" s="35">
        <v>328</v>
      </c>
    </row>
    <row r="64" spans="2:30" ht="29.25" customHeight="1" thickBot="1" x14ac:dyDescent="0.25">
      <c r="B64" s="23" t="s">
        <v>170</v>
      </c>
      <c r="C64" s="18"/>
      <c r="D64" s="33">
        <v>7.84</v>
      </c>
      <c r="E64" s="34">
        <v>0.23333333333333336</v>
      </c>
      <c r="F64" s="34">
        <v>1.5010000000000001</v>
      </c>
      <c r="G64" s="35">
        <v>318.66666666666669</v>
      </c>
      <c r="H64" s="35">
        <v>223.06666666666663</v>
      </c>
      <c r="I64" s="35">
        <v>28.889133333333334</v>
      </c>
      <c r="J64" s="35">
        <v>21.9194</v>
      </c>
      <c r="K64" s="35">
        <v>2.2897333333333338</v>
      </c>
      <c r="L64" s="35">
        <v>14.225</v>
      </c>
      <c r="M64" s="35">
        <v>21.234999999999999</v>
      </c>
      <c r="N64" s="35">
        <v>10.859500000000001</v>
      </c>
      <c r="O64" s="35">
        <v>1.5634999999999999</v>
      </c>
      <c r="P64" s="36">
        <v>4.9500000000000004E-3</v>
      </c>
      <c r="Q64" s="37">
        <v>3.6453333333333333E-3</v>
      </c>
      <c r="R64" s="37">
        <v>5.8046666666666663E-2</v>
      </c>
      <c r="S64" s="37">
        <v>7.1559999999999994E-4</v>
      </c>
      <c r="T64" s="37">
        <v>6.9340000000000005E-4</v>
      </c>
      <c r="U64" s="37">
        <v>2.2100000000000002E-5</v>
      </c>
      <c r="V64" s="37">
        <v>6.8074999999999993E-4</v>
      </c>
      <c r="W64" s="37">
        <v>7.4310000000000001E-4</v>
      </c>
      <c r="X64" s="35">
        <v>111.02000000000001</v>
      </c>
      <c r="Y64" s="35">
        <v>12.295243102318929</v>
      </c>
      <c r="Z64" s="33">
        <v>5.8666666666666667E-3</v>
      </c>
      <c r="AA64" s="33">
        <v>0.06</v>
      </c>
      <c r="AB64" s="33">
        <v>0.1268</v>
      </c>
      <c r="AC64" s="33">
        <v>5.0333333333333332E-3</v>
      </c>
      <c r="AD64" s="35">
        <v>91</v>
      </c>
    </row>
    <row r="65" spans="2:30" ht="29.25" customHeight="1" thickBot="1" x14ac:dyDescent="0.25">
      <c r="B65" s="23" t="s">
        <v>130</v>
      </c>
      <c r="C65" s="18"/>
      <c r="D65" s="33">
        <v>7.87</v>
      </c>
      <c r="E65" s="34">
        <v>0.25</v>
      </c>
      <c r="F65" s="34">
        <v>0.67500000000000004</v>
      </c>
      <c r="G65" s="35">
        <v>898.77499999999998</v>
      </c>
      <c r="H65" s="35">
        <v>629.14249999999993</v>
      </c>
      <c r="I65" s="35">
        <v>37.182692500000002</v>
      </c>
      <c r="J65" s="35">
        <v>11.523004999999998</v>
      </c>
      <c r="K65" s="35">
        <v>3.6078875000000004</v>
      </c>
      <c r="L65" s="35">
        <v>95.251000000000005</v>
      </c>
      <c r="M65" s="35">
        <v>57.301000000000002</v>
      </c>
      <c r="N65" s="35">
        <v>20.457899999999999</v>
      </c>
      <c r="O65" s="35">
        <v>0.8982</v>
      </c>
      <c r="P65" s="36">
        <v>1.8289799999999998E-2</v>
      </c>
      <c r="Q65" s="37">
        <v>1.0970999999999999E-3</v>
      </c>
      <c r="R65" s="37">
        <v>1.584375E-2</v>
      </c>
      <c r="S65" s="37">
        <v>4.2800000000000004E-5</v>
      </c>
      <c r="T65" s="37">
        <v>1.6439999999999998E-3</v>
      </c>
      <c r="U65" s="37">
        <v>1.06E-5</v>
      </c>
      <c r="V65" s="37">
        <v>0</v>
      </c>
      <c r="W65" s="37">
        <v>6.1390000000000001E-4</v>
      </c>
      <c r="X65" s="35">
        <v>568.52</v>
      </c>
      <c r="Y65" s="35">
        <v>47.388255884626901</v>
      </c>
      <c r="Z65" s="33">
        <v>5.9249999999999997E-3</v>
      </c>
      <c r="AA65" s="33">
        <v>0.41750000000000004</v>
      </c>
      <c r="AB65" s="33">
        <v>6.8057499999999993E-2</v>
      </c>
      <c r="AC65" s="33">
        <v>0</v>
      </c>
      <c r="AD65" s="35">
        <v>466</v>
      </c>
    </row>
    <row r="66" spans="2:30" ht="29.25" customHeight="1" thickBot="1" x14ac:dyDescent="0.25">
      <c r="B66" s="23" t="s">
        <v>131</v>
      </c>
      <c r="C66" s="18"/>
      <c r="D66" s="33">
        <v>7.952</v>
      </c>
      <c r="E66" s="34">
        <v>0.24</v>
      </c>
      <c r="F66" s="34">
        <v>0.08</v>
      </c>
      <c r="G66" s="35">
        <v>317.08000000000004</v>
      </c>
      <c r="H66" s="35">
        <v>221.95599999999999</v>
      </c>
      <c r="I66" s="35">
        <v>29.712259999999997</v>
      </c>
      <c r="J66" s="35">
        <v>22.822020000000002</v>
      </c>
      <c r="K66" s="35">
        <v>1.7048999999999999</v>
      </c>
      <c r="L66" s="35">
        <v>29.52</v>
      </c>
      <c r="M66" s="35">
        <v>13.66</v>
      </c>
      <c r="N66" s="35">
        <v>2.1659999999999999</v>
      </c>
      <c r="O66" s="35">
        <v>1.2250000000000001</v>
      </c>
      <c r="P66" s="36">
        <v>4.0999999999999995E-3</v>
      </c>
      <c r="Q66" s="37">
        <v>3.4638000000000004E-3</v>
      </c>
      <c r="R66" s="37">
        <v>2.7798199999999999E-2</v>
      </c>
      <c r="S66" s="37">
        <v>7.146199999999999E-4</v>
      </c>
      <c r="T66" s="37">
        <v>1.036E-3</v>
      </c>
      <c r="U66" s="37">
        <v>6.4000000000000006E-6</v>
      </c>
      <c r="V66" s="37">
        <v>2.0770000000000001E-4</v>
      </c>
      <c r="W66" s="37">
        <v>5.1380000000000002E-4</v>
      </c>
      <c r="X66" s="35">
        <v>112.24</v>
      </c>
      <c r="Y66" s="35">
        <v>12.998334721319999</v>
      </c>
      <c r="Z66" s="33">
        <v>0</v>
      </c>
      <c r="AA66" s="33">
        <v>0.09</v>
      </c>
      <c r="AB66" s="33">
        <v>0.13988</v>
      </c>
      <c r="AC66" s="33">
        <v>0</v>
      </c>
      <c r="AD66" s="35">
        <v>92</v>
      </c>
    </row>
    <row r="67" spans="2:30" ht="29.25" customHeight="1" thickBot="1" x14ac:dyDescent="0.25">
      <c r="B67" s="23" t="s">
        <v>132</v>
      </c>
      <c r="C67" s="18"/>
      <c r="D67" s="33">
        <v>7.7549999999999999</v>
      </c>
      <c r="E67" s="34">
        <v>0.2</v>
      </c>
      <c r="F67" s="34">
        <v>0.52829999999999999</v>
      </c>
      <c r="G67" s="35">
        <v>315.64999999999998</v>
      </c>
      <c r="H67" s="35">
        <v>220.95499999999998</v>
      </c>
      <c r="I67" s="35">
        <v>28.9207</v>
      </c>
      <c r="J67" s="35">
        <v>22.666499999999999</v>
      </c>
      <c r="K67" s="35">
        <v>2.3861500000000002</v>
      </c>
      <c r="L67" s="35">
        <v>27.43</v>
      </c>
      <c r="M67" s="35">
        <v>12.55</v>
      </c>
      <c r="N67" s="35">
        <v>20.18</v>
      </c>
      <c r="O67" s="35">
        <v>1.534</v>
      </c>
      <c r="P67" s="36">
        <v>3.2000000000000002E-3</v>
      </c>
      <c r="Q67" s="37">
        <v>3.6637499999999999E-3</v>
      </c>
      <c r="R67" s="37">
        <v>3.3700000000000001E-2</v>
      </c>
      <c r="S67" s="37">
        <v>4.9292499999999996E-4</v>
      </c>
      <c r="T67" s="37">
        <v>9.1140000000000004E-4</v>
      </c>
      <c r="U67" s="37">
        <v>4.2999999999999995E-5</v>
      </c>
      <c r="V67" s="37">
        <v>4.4860000000000001E-4</v>
      </c>
      <c r="W67" s="37">
        <v>0</v>
      </c>
      <c r="X67" s="35">
        <v>109.8</v>
      </c>
      <c r="Y67" s="35">
        <v>0</v>
      </c>
      <c r="Z67" s="33">
        <v>5.0000000000000001E-3</v>
      </c>
      <c r="AA67" s="33">
        <v>9.2499999999999999E-2</v>
      </c>
      <c r="AB67" s="33">
        <v>0.153475</v>
      </c>
      <c r="AC67" s="33">
        <v>0</v>
      </c>
      <c r="AD67" s="35">
        <v>90</v>
      </c>
    </row>
    <row r="68" spans="2:30" ht="29.25" customHeight="1" thickBot="1" x14ac:dyDescent="0.25">
      <c r="B68" s="23" t="s">
        <v>133</v>
      </c>
      <c r="C68" s="18"/>
      <c r="D68" s="33">
        <v>7.9350000000000005</v>
      </c>
      <c r="E68" s="34">
        <v>0.35</v>
      </c>
      <c r="F68" s="34">
        <v>2.5499999999999998</v>
      </c>
      <c r="G68" s="35">
        <v>705.35</v>
      </c>
      <c r="H68" s="35">
        <v>493.745</v>
      </c>
      <c r="I68" s="35">
        <v>56.508049999999997</v>
      </c>
      <c r="J68" s="35">
        <v>23.806950000000001</v>
      </c>
      <c r="K68" s="35">
        <v>3.0250000000000004</v>
      </c>
      <c r="L68" s="35">
        <v>54.76005</v>
      </c>
      <c r="M68" s="35">
        <v>50.592100000000002</v>
      </c>
      <c r="N68" s="35">
        <v>29.961449999999999</v>
      </c>
      <c r="O68" s="35">
        <v>3.7938999999999998</v>
      </c>
      <c r="P68" s="36">
        <v>1.5800000000000002E-2</v>
      </c>
      <c r="Q68" s="37">
        <v>4.1145000000000001E-3</v>
      </c>
      <c r="R68" s="37">
        <v>7.3914999999999995E-2</v>
      </c>
      <c r="S68" s="37">
        <v>2.5644999999999999E-3</v>
      </c>
      <c r="T68" s="37">
        <v>7.6170000000000003E-4</v>
      </c>
      <c r="U68" s="37">
        <v>5.7500000000000002E-5</v>
      </c>
      <c r="V68" s="37">
        <v>3.7080000000000001E-4</v>
      </c>
      <c r="W68" s="37">
        <v>5.0600000000000005E-4</v>
      </c>
      <c r="X68" s="35">
        <v>341.6</v>
      </c>
      <c r="Y68" s="35">
        <v>34.513163395848295</v>
      </c>
      <c r="Z68" s="33">
        <v>3.7900000000000003E-2</v>
      </c>
      <c r="AA68" s="33">
        <v>6.0000000000000005E-2</v>
      </c>
      <c r="AB68" s="33">
        <v>8.5050000000000001E-2</v>
      </c>
      <c r="AC68" s="33">
        <v>7.1500000000000001E-3</v>
      </c>
      <c r="AD68" s="35">
        <v>280</v>
      </c>
    </row>
    <row r="69" spans="2:30" s="26" customFormat="1" ht="29.25" customHeight="1" thickBot="1" x14ac:dyDescent="0.25">
      <c r="B69" s="23" t="s">
        <v>134</v>
      </c>
      <c r="C69" s="18"/>
      <c r="D69" s="33">
        <v>8.081999999999999</v>
      </c>
      <c r="E69" s="34">
        <v>0.4</v>
      </c>
      <c r="F69" s="34">
        <v>2.1831</v>
      </c>
      <c r="G69" s="35">
        <v>671.22</v>
      </c>
      <c r="H69" s="35">
        <v>469.85399999999998</v>
      </c>
      <c r="I69" s="35">
        <v>68.093439999999987</v>
      </c>
      <c r="J69" s="35">
        <v>28.9724</v>
      </c>
      <c r="K69" s="35">
        <v>4.3220599999999987</v>
      </c>
      <c r="L69" s="35">
        <v>39.9482</v>
      </c>
      <c r="M69" s="35">
        <v>44.815600000000003</v>
      </c>
      <c r="N69" s="35">
        <v>32.020699999999998</v>
      </c>
      <c r="O69" s="35">
        <v>2.7296</v>
      </c>
      <c r="P69" s="36">
        <v>0</v>
      </c>
      <c r="Q69" s="37">
        <v>4.8476000000000005E-3</v>
      </c>
      <c r="R69" s="37">
        <v>0.124454</v>
      </c>
      <c r="S69" s="37">
        <v>6.481999999999999E-3</v>
      </c>
      <c r="T69" s="37">
        <v>3.9389999999999998E-4</v>
      </c>
      <c r="U69" s="37">
        <v>0</v>
      </c>
      <c r="V69" s="37">
        <v>8.4160000000000007E-4</v>
      </c>
      <c r="W69" s="37">
        <v>1.2929999999999999E-3</v>
      </c>
      <c r="X69" s="35">
        <v>287.92</v>
      </c>
      <c r="Y69" s="35">
        <v>28.4349638087978</v>
      </c>
      <c r="Z69" s="33">
        <v>2.9600000000000005E-2</v>
      </c>
      <c r="AA69" s="33">
        <v>6.0000000000000012E-2</v>
      </c>
      <c r="AB69" s="33">
        <v>0.11098</v>
      </c>
      <c r="AC69" s="33">
        <v>3.4999999999999996E-2</v>
      </c>
      <c r="AD69" s="35">
        <v>236</v>
      </c>
    </row>
    <row r="70" spans="2:30" ht="29.25" customHeight="1" thickBot="1" x14ac:dyDescent="0.25">
      <c r="B70" s="23" t="s">
        <v>135</v>
      </c>
      <c r="C70" s="18"/>
      <c r="D70" s="33">
        <v>7.9366666666666674</v>
      </c>
      <c r="E70" s="34">
        <v>0.16666666666666666</v>
      </c>
      <c r="F70" s="34">
        <v>2.6999999999999997</v>
      </c>
      <c r="G70" s="35">
        <v>320.56666666666666</v>
      </c>
      <c r="H70" s="35">
        <v>224.39666666666665</v>
      </c>
      <c r="I70" s="35">
        <v>31.953866666666666</v>
      </c>
      <c r="J70" s="35">
        <v>16.811466666666668</v>
      </c>
      <c r="K70" s="35">
        <v>2.1675</v>
      </c>
      <c r="L70" s="35">
        <v>25.970400000000001</v>
      </c>
      <c r="M70" s="35">
        <v>11.407400000000001</v>
      </c>
      <c r="N70" s="35">
        <v>16.991900000000001</v>
      </c>
      <c r="O70" s="35">
        <v>1.4379999999999999</v>
      </c>
      <c r="P70" s="36">
        <v>0</v>
      </c>
      <c r="Q70" s="37">
        <v>2.6343333333333336E-3</v>
      </c>
      <c r="R70" s="37">
        <v>6.3250000000000001E-2</v>
      </c>
      <c r="S70" s="37">
        <v>1.0438666666666666E-3</v>
      </c>
      <c r="T70" s="37">
        <v>2.7360000000000004E-4</v>
      </c>
      <c r="U70" s="37">
        <v>5.0299999999999996E-5</v>
      </c>
      <c r="V70" s="37">
        <v>3.57E-4</v>
      </c>
      <c r="W70" s="37">
        <v>1.2829999999999999E-3</v>
      </c>
      <c r="X70" s="35">
        <v>122</v>
      </c>
      <c r="Y70" s="35">
        <v>11.184089059603201</v>
      </c>
      <c r="Z70" s="33">
        <v>6.666666666666667E-5</v>
      </c>
      <c r="AA70" s="33">
        <v>0.08</v>
      </c>
      <c r="AB70" s="33">
        <v>0.1356</v>
      </c>
      <c r="AC70" s="33">
        <v>0</v>
      </c>
      <c r="AD70" s="35">
        <v>100</v>
      </c>
    </row>
    <row r="71" spans="2:30" ht="29.25" customHeight="1" thickBot="1" x14ac:dyDescent="0.25">
      <c r="B71" s="23" t="s">
        <v>136</v>
      </c>
      <c r="C71" s="18"/>
      <c r="D71" s="33">
        <v>8.2279999999999998</v>
      </c>
      <c r="E71" s="34">
        <v>0.42000000000000004</v>
      </c>
      <c r="F71" s="34">
        <v>4.6611000000000002</v>
      </c>
      <c r="G71" s="35">
        <v>402.86</v>
      </c>
      <c r="H71" s="35">
        <v>282.00199999999995</v>
      </c>
      <c r="I71" s="35">
        <v>33.755800000000001</v>
      </c>
      <c r="J71" s="35">
        <v>18.342279999999999</v>
      </c>
      <c r="K71" s="35">
        <v>1.9401800000000002</v>
      </c>
      <c r="L71" s="35">
        <v>28</v>
      </c>
      <c r="M71" s="35">
        <v>12</v>
      </c>
      <c r="N71" s="35">
        <v>19</v>
      </c>
      <c r="O71" s="35">
        <v>2</v>
      </c>
      <c r="P71" s="36">
        <v>1.5E-3</v>
      </c>
      <c r="Q71" s="37">
        <v>8.0265999999999983E-3</v>
      </c>
      <c r="R71" s="37">
        <v>9.7397999999999998E-2</v>
      </c>
      <c r="S71" s="37">
        <v>3.4622000000000003E-3</v>
      </c>
      <c r="T71" s="37">
        <v>1.054E-3</v>
      </c>
      <c r="U71" s="37">
        <v>6.8000000000000013E-5</v>
      </c>
      <c r="V71" s="37">
        <v>8.7730000000000002E-4</v>
      </c>
      <c r="W71" s="37">
        <v>1.2099999999999999E-3</v>
      </c>
      <c r="X71" s="35">
        <v>5.8559999999999999</v>
      </c>
      <c r="Y71" s="35">
        <v>8.3762500000000006</v>
      </c>
      <c r="Z71" s="33">
        <v>0.12364000000000001</v>
      </c>
      <c r="AA71" s="33">
        <v>6.4000000000000001E-2</v>
      </c>
      <c r="AB71" s="33">
        <v>0.17113999999999999</v>
      </c>
      <c r="AC71" s="33">
        <v>0.23508000000000004</v>
      </c>
      <c r="AD71" s="35">
        <v>4.8</v>
      </c>
    </row>
    <row r="72" spans="2:30" ht="29.25" customHeight="1" thickBot="1" x14ac:dyDescent="0.25">
      <c r="B72" s="23" t="s">
        <v>137</v>
      </c>
      <c r="C72" s="18"/>
      <c r="D72" s="33">
        <v>7.4266666666666667</v>
      </c>
      <c r="E72" s="34">
        <v>0.26666666666666666</v>
      </c>
      <c r="F72" s="34">
        <v>2.3333333333333335</v>
      </c>
      <c r="G72" s="35">
        <v>306.13333333333338</v>
      </c>
      <c r="H72" s="35">
        <v>214.29333333333332</v>
      </c>
      <c r="I72" s="35">
        <v>28.279409999999999</v>
      </c>
      <c r="J72" s="35">
        <v>19.908899999999999</v>
      </c>
      <c r="K72" s="35">
        <v>2.8190399999999998</v>
      </c>
      <c r="L72" s="35">
        <v>24</v>
      </c>
      <c r="M72" s="35">
        <v>11</v>
      </c>
      <c r="N72" s="35">
        <v>17</v>
      </c>
      <c r="O72" s="35">
        <v>1</v>
      </c>
      <c r="P72" s="36">
        <v>2.1000000000000003E-3</v>
      </c>
      <c r="Q72" s="37">
        <v>1.3976666666666667E-2</v>
      </c>
      <c r="R72" s="37">
        <v>2.6433333333333333E-2</v>
      </c>
      <c r="S72" s="37">
        <v>3.2036666666666672E-3</v>
      </c>
      <c r="T72" s="37">
        <v>1E-3</v>
      </c>
      <c r="U72" s="37">
        <v>2.0000000000000001E-4</v>
      </c>
      <c r="V72" s="37">
        <v>2.0000000000000001E-4</v>
      </c>
      <c r="W72" s="37">
        <v>1E-3</v>
      </c>
      <c r="X72" s="35">
        <v>97.6</v>
      </c>
      <c r="Y72" s="35">
        <v>10.583333333333334</v>
      </c>
      <c r="Z72" s="33">
        <v>2.9999999999999996E-3</v>
      </c>
      <c r="AA72" s="33">
        <v>6.3333333333333325E-2</v>
      </c>
      <c r="AB72" s="33">
        <v>0.12174</v>
      </c>
      <c r="AC72" s="33">
        <v>6.6666666666666671E-3</v>
      </c>
      <c r="AD72" s="35">
        <v>80</v>
      </c>
    </row>
    <row r="73" spans="2:30" ht="29.25" customHeight="1" thickBot="1" x14ac:dyDescent="0.25">
      <c r="B73" s="23" t="s">
        <v>138</v>
      </c>
      <c r="C73" s="18"/>
      <c r="D73" s="33">
        <v>7.5540000000000003</v>
      </c>
      <c r="E73" s="34">
        <v>0.36000000000000004</v>
      </c>
      <c r="F73" s="34">
        <v>3.2399999999999998</v>
      </c>
      <c r="G73" s="35">
        <v>290.16000000000003</v>
      </c>
      <c r="H73" s="35">
        <v>203.11199999999999</v>
      </c>
      <c r="I73" s="35">
        <v>31.668100000000003</v>
      </c>
      <c r="J73" s="35">
        <v>45.207180000000001</v>
      </c>
      <c r="K73" s="35">
        <v>2.5527799999999998</v>
      </c>
      <c r="L73" s="35">
        <v>29.46</v>
      </c>
      <c r="M73" s="35">
        <v>14.62</v>
      </c>
      <c r="N73" s="35">
        <v>19.72</v>
      </c>
      <c r="O73" s="35">
        <v>1.5309999999999999</v>
      </c>
      <c r="P73" s="36">
        <v>9.0000000000000008E-4</v>
      </c>
      <c r="Q73" s="37">
        <v>5.2128000000000001E-3</v>
      </c>
      <c r="R73" s="37">
        <v>6.2574000000000005E-2</v>
      </c>
      <c r="S73" s="37">
        <v>1.1458E-3</v>
      </c>
      <c r="T73" s="37">
        <v>2.5500000000000002E-4</v>
      </c>
      <c r="U73" s="37">
        <v>9.2399999999999996E-5</v>
      </c>
      <c r="V73" s="37">
        <v>3.2170000000000001E-4</v>
      </c>
      <c r="W73" s="37">
        <v>6.3440000000000002E-4</v>
      </c>
      <c r="X73" s="35">
        <v>122</v>
      </c>
      <c r="Y73" s="35">
        <v>13.378755599793999</v>
      </c>
      <c r="Z73" s="33">
        <v>9.6200000000000001E-3</v>
      </c>
      <c r="AA73" s="33">
        <v>0.10599999999999998</v>
      </c>
      <c r="AB73" s="33">
        <v>0.13644000000000001</v>
      </c>
      <c r="AC73" s="33">
        <v>0</v>
      </c>
      <c r="AD73" s="35">
        <v>100</v>
      </c>
    </row>
    <row r="74" spans="2:30" ht="29.25" customHeight="1" thickBot="1" x14ac:dyDescent="0.25">
      <c r="B74" s="23" t="s">
        <v>139</v>
      </c>
      <c r="C74" s="18"/>
      <c r="D74" s="33">
        <v>7.7366666666666672</v>
      </c>
      <c r="E74" s="34">
        <v>0.40000000000000008</v>
      </c>
      <c r="F74" s="34">
        <v>2.9</v>
      </c>
      <c r="G74" s="35">
        <v>319.13333333333333</v>
      </c>
      <c r="H74" s="35">
        <v>223.39333333333329</v>
      </c>
      <c r="I74" s="35">
        <v>33.625900000000001</v>
      </c>
      <c r="J74" s="35">
        <v>17.920516666666668</v>
      </c>
      <c r="K74" s="35">
        <v>2.8145666666666673</v>
      </c>
      <c r="L74" s="35">
        <v>28.036533333333335</v>
      </c>
      <c r="M74" s="35">
        <v>11.9198</v>
      </c>
      <c r="N74" s="35">
        <v>17.868166666666664</v>
      </c>
      <c r="O74" s="35">
        <v>1.7555666666666667</v>
      </c>
      <c r="P74" s="36">
        <v>1.2946899999999999E-2</v>
      </c>
      <c r="Q74" s="37">
        <v>6.6326666666666652E-3</v>
      </c>
      <c r="R74" s="37">
        <v>5.8214999999999996E-2</v>
      </c>
      <c r="S74" s="37">
        <v>1.9386666666666664E-3</v>
      </c>
      <c r="T74" s="37">
        <v>5.3253333333333345E-4</v>
      </c>
      <c r="U74" s="37">
        <v>1.6266666666666665E-5</v>
      </c>
      <c r="V74" s="37">
        <v>3.5813333333333338E-4</v>
      </c>
      <c r="W74" s="37">
        <v>8.6866666666666657E-4</v>
      </c>
      <c r="X74" s="35">
        <v>125.25333333333333</v>
      </c>
      <c r="Y74" s="35">
        <v>11.911113270527101</v>
      </c>
      <c r="Z74" s="33">
        <v>5.0666666666666664E-3</v>
      </c>
      <c r="AA74" s="33">
        <v>0.12166666666666666</v>
      </c>
      <c r="AB74" s="33">
        <v>0.12428333333333332</v>
      </c>
      <c r="AC74" s="33">
        <v>0</v>
      </c>
      <c r="AD74" s="35">
        <v>102.66666666666667</v>
      </c>
    </row>
    <row r="75" spans="2:30" ht="29.25" customHeight="1" thickBot="1" x14ac:dyDescent="0.25">
      <c r="B75" s="23" t="s">
        <v>140</v>
      </c>
      <c r="C75" s="18"/>
      <c r="D75" s="33">
        <v>7.9633333333333338</v>
      </c>
      <c r="E75" s="34">
        <v>0.33333333333333331</v>
      </c>
      <c r="F75" s="34">
        <v>2.4333333333333331</v>
      </c>
      <c r="G75" s="35">
        <v>689.76666666666677</v>
      </c>
      <c r="H75" s="35">
        <v>482.83666666666664</v>
      </c>
      <c r="I75" s="35">
        <v>70.475533333333331</v>
      </c>
      <c r="J75" s="35">
        <v>29.518566666666668</v>
      </c>
      <c r="K75" s="35">
        <v>1.5151000000000001</v>
      </c>
      <c r="L75" s="35">
        <v>39.325400000000002</v>
      </c>
      <c r="M75" s="35">
        <v>44.754199999999997</v>
      </c>
      <c r="N75" s="35">
        <v>31.977499999999999</v>
      </c>
      <c r="O75" s="35">
        <v>2.7046000000000001</v>
      </c>
      <c r="P75" s="36">
        <v>1.9900000000000003E-5</v>
      </c>
      <c r="Q75" s="37">
        <v>5.8423333333333339E-3</v>
      </c>
      <c r="R75" s="37">
        <v>7.3580000000000007E-2</v>
      </c>
      <c r="S75" s="37">
        <v>2.7133333333333332E-3</v>
      </c>
      <c r="T75" s="37">
        <v>4.7029999999999999E-4</v>
      </c>
      <c r="U75" s="37">
        <v>0</v>
      </c>
      <c r="V75" s="37">
        <v>5.8409999999999994E-4</v>
      </c>
      <c r="W75" s="37">
        <v>9.5680000000000005E-4</v>
      </c>
      <c r="X75" s="35">
        <v>295.24</v>
      </c>
      <c r="Y75" s="35">
        <v>28.254142164712398</v>
      </c>
      <c r="Z75" s="33">
        <v>1.6199999999999999E-2</v>
      </c>
      <c r="AA75" s="33">
        <v>2.5000000000000001E-2</v>
      </c>
      <c r="AB75" s="33">
        <v>0.11073333333333334</v>
      </c>
      <c r="AC75" s="33">
        <v>0</v>
      </c>
      <c r="AD75" s="35">
        <v>242</v>
      </c>
    </row>
    <row r="76" spans="2:30" ht="29.25" customHeight="1" thickBot="1" x14ac:dyDescent="0.25">
      <c r="B76" s="23" t="s">
        <v>141</v>
      </c>
      <c r="C76" s="18"/>
      <c r="D76" s="33">
        <v>7.9074999999999998</v>
      </c>
      <c r="E76" s="34">
        <v>0.4</v>
      </c>
      <c r="F76" s="34">
        <v>3.45</v>
      </c>
      <c r="G76" s="35">
        <v>654.95000000000005</v>
      </c>
      <c r="H76" s="35">
        <v>458.46499999999997</v>
      </c>
      <c r="I76" s="35">
        <v>66.841000000000008</v>
      </c>
      <c r="J76" s="35">
        <v>28.443525000000001</v>
      </c>
      <c r="K76" s="35">
        <v>1.4348000000000001</v>
      </c>
      <c r="L76" s="35">
        <v>41</v>
      </c>
      <c r="M76" s="35">
        <v>16</v>
      </c>
      <c r="N76" s="35">
        <v>36</v>
      </c>
      <c r="O76" s="35">
        <v>3</v>
      </c>
      <c r="P76" s="36">
        <v>4.7000000000000002E-3</v>
      </c>
      <c r="Q76" s="37">
        <v>5.2867499999999998E-3</v>
      </c>
      <c r="R76" s="37">
        <v>0.1111325</v>
      </c>
      <c r="S76" s="37">
        <v>4.9682500000000004E-3</v>
      </c>
      <c r="T76" s="37">
        <v>1E-3</v>
      </c>
      <c r="U76" s="37">
        <v>2.0000000000000001E-4</v>
      </c>
      <c r="V76" s="37">
        <v>1E-3</v>
      </c>
      <c r="W76" s="37">
        <v>1E-3</v>
      </c>
      <c r="X76" s="35">
        <v>305</v>
      </c>
      <c r="Y76" s="35">
        <v>29.583333333333336</v>
      </c>
      <c r="Z76" s="33">
        <v>9.5924999999999996E-2</v>
      </c>
      <c r="AA76" s="33">
        <v>4.5000000000000005E-2</v>
      </c>
      <c r="AB76" s="33">
        <v>0.10782499999999999</v>
      </c>
      <c r="AC76" s="33">
        <v>0.101525</v>
      </c>
      <c r="AD76" s="35">
        <v>250</v>
      </c>
    </row>
    <row r="77" spans="2:30" ht="29.25" customHeight="1" thickBot="1" x14ac:dyDescent="0.25">
      <c r="B77" s="23" t="s">
        <v>142</v>
      </c>
      <c r="C77" s="18"/>
      <c r="D77" s="33">
        <v>8.0733333333333341</v>
      </c>
      <c r="E77" s="34">
        <v>0.40000000000000008</v>
      </c>
      <c r="F77" s="34">
        <v>1.1688333333333334</v>
      </c>
      <c r="G77" s="35">
        <v>676.30000000000007</v>
      </c>
      <c r="H77" s="35">
        <v>473.40999999999991</v>
      </c>
      <c r="I77" s="35">
        <v>66.5685</v>
      </c>
      <c r="J77" s="35">
        <v>28.265966666666667</v>
      </c>
      <c r="K77" s="35">
        <v>2.0364333333333335</v>
      </c>
      <c r="L77" s="35">
        <v>42.655500000000004</v>
      </c>
      <c r="M77" s="35">
        <v>47.345399999999998</v>
      </c>
      <c r="N77" s="35">
        <v>34.867199999999997</v>
      </c>
      <c r="O77" s="35">
        <v>3.1231</v>
      </c>
      <c r="P77" s="36">
        <v>3.2039600000000001E-2</v>
      </c>
      <c r="Q77" s="37">
        <v>1.1767666666666666E-2</v>
      </c>
      <c r="R77" s="37">
        <v>0.13393333333333335</v>
      </c>
      <c r="S77" s="37">
        <v>4.7000000000000002E-3</v>
      </c>
      <c r="T77" s="37">
        <v>8.543E-4</v>
      </c>
      <c r="U77" s="37">
        <v>1.8200000000000002E-5</v>
      </c>
      <c r="V77" s="37">
        <v>4.6210000000000001E-3</v>
      </c>
      <c r="W77" s="37">
        <v>4.2700000000000002E-4</v>
      </c>
      <c r="X77" s="35">
        <v>283.04000000000002</v>
      </c>
      <c r="Y77" s="35">
        <v>30.153034951414199</v>
      </c>
      <c r="Z77" s="33">
        <v>4.8266666666666659E-2</v>
      </c>
      <c r="AA77" s="33">
        <v>0.04</v>
      </c>
      <c r="AB77" s="33">
        <v>0.10143333333333333</v>
      </c>
      <c r="AC77" s="33">
        <v>0</v>
      </c>
      <c r="AD77" s="35">
        <v>232</v>
      </c>
    </row>
    <row r="78" spans="2:30" ht="29.25" customHeight="1" thickBot="1" x14ac:dyDescent="0.25">
      <c r="B78" s="23" t="s">
        <v>189</v>
      </c>
      <c r="C78" s="18"/>
      <c r="D78" s="33">
        <v>8</v>
      </c>
      <c r="E78" s="34">
        <v>0.35</v>
      </c>
      <c r="F78" s="34">
        <v>3.3</v>
      </c>
      <c r="G78" s="35">
        <v>673.5</v>
      </c>
      <c r="H78" s="35">
        <v>471.45</v>
      </c>
      <c r="I78" s="35">
        <v>69.119900000000001</v>
      </c>
      <c r="J78" s="35">
        <v>29.671849999999999</v>
      </c>
      <c r="K78" s="35">
        <v>1.51955</v>
      </c>
      <c r="L78" s="35">
        <v>56</v>
      </c>
      <c r="M78" s="35">
        <v>39</v>
      </c>
      <c r="N78" s="35">
        <v>31</v>
      </c>
      <c r="O78" s="35">
        <v>3</v>
      </c>
      <c r="P78" s="36">
        <v>1.9E-2</v>
      </c>
      <c r="Q78" s="37">
        <v>1.3723500000000001E-2</v>
      </c>
      <c r="R78" s="37">
        <v>0.11447500000000001</v>
      </c>
      <c r="S78" s="37">
        <v>7.404E-3</v>
      </c>
      <c r="T78" s="37">
        <v>1.9E-3</v>
      </c>
      <c r="U78" s="37">
        <v>0</v>
      </c>
      <c r="V78" s="37">
        <v>5.8E-4</v>
      </c>
      <c r="W78" s="37">
        <v>8.8000000000000003E-4</v>
      </c>
      <c r="X78" s="35">
        <v>312</v>
      </c>
      <c r="Y78" s="35">
        <v>30.05</v>
      </c>
      <c r="Z78" s="33">
        <v>0.04</v>
      </c>
      <c r="AA78" s="33">
        <v>3.4999999999999996E-2</v>
      </c>
      <c r="AB78" s="33">
        <v>0.1084</v>
      </c>
      <c r="AC78" s="33">
        <v>5.16E-2</v>
      </c>
      <c r="AD78" s="35">
        <v>256</v>
      </c>
    </row>
    <row r="79" spans="2:30" ht="29.25" customHeight="1" thickBot="1" x14ac:dyDescent="0.25">
      <c r="B79" s="23" t="s">
        <v>143</v>
      </c>
      <c r="C79" s="18"/>
      <c r="D79" s="33">
        <v>7.4450000000000003</v>
      </c>
      <c r="E79" s="34">
        <v>0.25</v>
      </c>
      <c r="F79" s="34">
        <v>5.2</v>
      </c>
      <c r="G79" s="35">
        <v>312.81666666666666</v>
      </c>
      <c r="H79" s="35">
        <v>218.97166666666666</v>
      </c>
      <c r="I79" s="35">
        <v>30.006193333333339</v>
      </c>
      <c r="J79" s="35">
        <v>21.489023333333336</v>
      </c>
      <c r="K79" s="35">
        <v>2.5347500000000003</v>
      </c>
      <c r="L79" s="35">
        <v>27.579250000000002</v>
      </c>
      <c r="M79" s="35">
        <v>12.052600000000002</v>
      </c>
      <c r="N79" s="35">
        <v>18.295200000000001</v>
      </c>
      <c r="O79" s="35">
        <v>1.7476500000000001</v>
      </c>
      <c r="P79" s="36">
        <v>9.4029000000000005E-3</v>
      </c>
      <c r="Q79" s="37">
        <v>3.1359999999999999E-3</v>
      </c>
      <c r="R79" s="37">
        <v>4.024833333333333E-2</v>
      </c>
      <c r="S79" s="37">
        <v>4.9976666666666665E-4</v>
      </c>
      <c r="T79" s="37">
        <v>1.2349999999999999E-4</v>
      </c>
      <c r="U79" s="37">
        <v>5.5050000000000003E-5</v>
      </c>
      <c r="V79" s="37">
        <v>4.6609999999999995E-4</v>
      </c>
      <c r="W79" s="37">
        <v>7.8245000000000007E-4</v>
      </c>
      <c r="X79" s="35">
        <v>117.12</v>
      </c>
      <c r="Y79" s="35">
        <v>11.8516134124802</v>
      </c>
      <c r="Z79" s="33">
        <v>1.6666666666666668E-3</v>
      </c>
      <c r="AA79" s="33">
        <v>0.13166666666666668</v>
      </c>
      <c r="AB79" s="33">
        <v>0.12876166666666666</v>
      </c>
      <c r="AC79" s="33">
        <v>3.5333333333333332E-3</v>
      </c>
      <c r="AD79" s="35">
        <v>96</v>
      </c>
    </row>
    <row r="80" spans="2:30" ht="29.25" customHeight="1" thickBot="1" x14ac:dyDescent="0.25">
      <c r="B80" s="23" t="s">
        <v>144</v>
      </c>
      <c r="C80" s="18"/>
      <c r="D80" s="33">
        <v>7.8371428571428572</v>
      </c>
      <c r="E80" s="34">
        <v>0.22857142857142859</v>
      </c>
      <c r="F80" s="34">
        <v>1.9285714285714284</v>
      </c>
      <c r="G80" s="35">
        <v>329.31428571428569</v>
      </c>
      <c r="H80" s="35">
        <v>230.52</v>
      </c>
      <c r="I80" s="35">
        <v>29.100037142857143</v>
      </c>
      <c r="J80" s="35">
        <v>22.229381428571429</v>
      </c>
      <c r="K80" s="35">
        <v>2.5512228571428568</v>
      </c>
      <c r="L80" s="35">
        <v>28.66</v>
      </c>
      <c r="M80" s="35">
        <v>13.4</v>
      </c>
      <c r="N80" s="35">
        <v>19.77</v>
      </c>
      <c r="O80" s="35">
        <v>1.8120000000000001</v>
      </c>
      <c r="P80" s="36">
        <v>2.3999999999999998E-3</v>
      </c>
      <c r="Q80" s="37">
        <v>7.3632857142857146E-3</v>
      </c>
      <c r="R80" s="37">
        <v>4.2795714285714284E-2</v>
      </c>
      <c r="S80" s="37">
        <v>1.2091714285714285E-3</v>
      </c>
      <c r="T80" s="37">
        <v>1.0629999999999999E-3</v>
      </c>
      <c r="U80" s="37">
        <v>5.77E-5</v>
      </c>
      <c r="V80" s="37">
        <v>1.011E-3</v>
      </c>
      <c r="W80" s="37">
        <v>8.3940000000000002E-4</v>
      </c>
      <c r="X80" s="35">
        <v>46.36</v>
      </c>
      <c r="Y80" s="35">
        <v>12.676477348808</v>
      </c>
      <c r="Z80" s="33">
        <v>0</v>
      </c>
      <c r="AA80" s="33">
        <v>4.5714285714285714E-2</v>
      </c>
      <c r="AB80" s="33">
        <v>0.13377999999999998</v>
      </c>
      <c r="AC80" s="33">
        <v>0</v>
      </c>
      <c r="AD80" s="35">
        <v>38</v>
      </c>
    </row>
    <row r="81" spans="2:30" ht="29.25" customHeight="1" thickBot="1" x14ac:dyDescent="0.25">
      <c r="B81" s="23" t="s">
        <v>145</v>
      </c>
      <c r="C81" s="18"/>
      <c r="D81" s="33">
        <v>7.6920000000000002</v>
      </c>
      <c r="E81" s="34">
        <v>0.2</v>
      </c>
      <c r="F81" s="34">
        <v>0.96</v>
      </c>
      <c r="G81" s="35">
        <v>881.26</v>
      </c>
      <c r="H81" s="35">
        <v>616.88199999999995</v>
      </c>
      <c r="I81" s="35">
        <v>47.394839999999995</v>
      </c>
      <c r="J81" s="35">
        <v>30.434980000000003</v>
      </c>
      <c r="K81" s="35">
        <v>8.5724599999999995</v>
      </c>
      <c r="L81" s="35">
        <v>81.621925000000005</v>
      </c>
      <c r="M81" s="35">
        <v>50.136874999999996</v>
      </c>
      <c r="N81" s="35">
        <v>29.073750000000004</v>
      </c>
      <c r="O81" s="35">
        <v>1.677475</v>
      </c>
      <c r="P81" s="36">
        <v>1.119875E-2</v>
      </c>
      <c r="Q81" s="37">
        <v>2.5718799999999999E-3</v>
      </c>
      <c r="R81" s="37">
        <v>2.0072400000000001E-2</v>
      </c>
      <c r="S81" s="37">
        <v>1.8294000000000003E-4</v>
      </c>
      <c r="T81" s="37">
        <v>1.35765E-3</v>
      </c>
      <c r="U81" s="37">
        <v>4.8974999999999998E-5</v>
      </c>
      <c r="V81" s="37">
        <v>3.2797500000000004E-4</v>
      </c>
      <c r="W81" s="37">
        <v>1.0918500000000001E-3</v>
      </c>
      <c r="X81" s="35">
        <v>457.5</v>
      </c>
      <c r="Y81" s="35">
        <v>41.033894690072927</v>
      </c>
      <c r="Z81" s="33">
        <v>4.0599999999999994E-3</v>
      </c>
      <c r="AA81" s="33">
        <v>7.3999999999999996E-2</v>
      </c>
      <c r="AB81" s="33">
        <v>9.9400000000000002E-2</v>
      </c>
      <c r="AC81" s="33">
        <v>0</v>
      </c>
      <c r="AD81" s="35">
        <v>375</v>
      </c>
    </row>
    <row r="82" spans="2:30" ht="29.25" customHeight="1" thickBot="1" x14ac:dyDescent="0.25">
      <c r="B82" s="23" t="s">
        <v>146</v>
      </c>
      <c r="C82" s="18"/>
      <c r="D82" s="33">
        <v>7.9616666666666669</v>
      </c>
      <c r="E82" s="34">
        <v>0.53333333333333333</v>
      </c>
      <c r="F82" s="34">
        <v>4.3166666666666664</v>
      </c>
      <c r="G82" s="35">
        <v>682.15</v>
      </c>
      <c r="H82" s="35">
        <v>477.50499999999994</v>
      </c>
      <c r="I82" s="35">
        <v>66.947883333333337</v>
      </c>
      <c r="J82" s="35">
        <v>28.529616666666666</v>
      </c>
      <c r="K82" s="35">
        <v>1.78135</v>
      </c>
      <c r="L82" s="35">
        <v>41.364266666666666</v>
      </c>
      <c r="M82" s="35">
        <v>43.703266666666671</v>
      </c>
      <c r="N82" s="35">
        <v>22.76176666666667</v>
      </c>
      <c r="O82" s="35">
        <v>2.2846666666666664</v>
      </c>
      <c r="P82" s="36">
        <v>1.2087499999999999E-2</v>
      </c>
      <c r="Q82" s="37">
        <v>1.4611499999999999E-2</v>
      </c>
      <c r="R82" s="37">
        <v>0.11498666666666667</v>
      </c>
      <c r="S82" s="37">
        <v>1.0148833333333334E-2</v>
      </c>
      <c r="T82" s="37">
        <v>1.1973000000000001E-3</v>
      </c>
      <c r="U82" s="37">
        <v>2.5033333333333336E-5</v>
      </c>
      <c r="V82" s="37">
        <v>5.1359999999999991E-4</v>
      </c>
      <c r="W82" s="37">
        <v>2.0660000000000001E-4</v>
      </c>
      <c r="X82" s="35">
        <v>281.41333333333336</v>
      </c>
      <c r="Y82" s="35">
        <v>28.33045008589653</v>
      </c>
      <c r="Z82" s="33">
        <v>3.3683333333333336E-2</v>
      </c>
      <c r="AA82" s="33">
        <v>3.833333333333333E-2</v>
      </c>
      <c r="AB82" s="33">
        <v>9.5816666666666675E-2</v>
      </c>
      <c r="AC82" s="33">
        <v>0.16966666666666666</v>
      </c>
      <c r="AD82" s="35">
        <v>230.66666666666666</v>
      </c>
    </row>
    <row r="83" spans="2:30" ht="29.25" customHeight="1" thickBot="1" x14ac:dyDescent="0.25">
      <c r="B83" s="23" t="s">
        <v>147</v>
      </c>
      <c r="C83" s="18"/>
      <c r="D83" s="33">
        <v>8.0975000000000001</v>
      </c>
      <c r="E83" s="34">
        <v>0.3</v>
      </c>
      <c r="F83" s="34">
        <v>1.3333333333333333</v>
      </c>
      <c r="G83" s="35">
        <v>635.375</v>
      </c>
      <c r="H83" s="35">
        <v>444.76249999999993</v>
      </c>
      <c r="I83" s="35">
        <v>32.609899999999996</v>
      </c>
      <c r="J83" s="35">
        <v>12.827249999999999</v>
      </c>
      <c r="K83" s="35">
        <v>5.36165</v>
      </c>
      <c r="L83" s="35">
        <v>77</v>
      </c>
      <c r="M83" s="35">
        <v>45</v>
      </c>
      <c r="N83" s="35">
        <v>20</v>
      </c>
      <c r="O83" s="35">
        <v>1</v>
      </c>
      <c r="P83" s="36">
        <v>3.0000000000000001E-3</v>
      </c>
      <c r="Q83" s="37">
        <v>1.111825E-2</v>
      </c>
      <c r="R83" s="37">
        <v>1.8214999999999999E-2</v>
      </c>
      <c r="S83" s="37">
        <v>3.007525E-3</v>
      </c>
      <c r="T83" s="37">
        <v>1E-3</v>
      </c>
      <c r="U83" s="37">
        <v>2.0000000000000001E-4</v>
      </c>
      <c r="V83" s="37">
        <v>2.0000000000000001E-4</v>
      </c>
      <c r="W83" s="37">
        <v>2E-3</v>
      </c>
      <c r="X83" s="35">
        <v>439.2</v>
      </c>
      <c r="Y83" s="35">
        <v>38</v>
      </c>
      <c r="Z83" s="33">
        <v>6.0825000000000004E-2</v>
      </c>
      <c r="AA83" s="33">
        <v>0.3</v>
      </c>
      <c r="AB83" s="33">
        <v>0.125225</v>
      </c>
      <c r="AC83" s="33">
        <v>1.7725000000000001E-2</v>
      </c>
      <c r="AD83" s="35">
        <v>360</v>
      </c>
    </row>
    <row r="84" spans="2:30" ht="29.25" customHeight="1" thickBot="1" x14ac:dyDescent="0.25">
      <c r="B84" s="23" t="s">
        <v>148</v>
      </c>
      <c r="C84" s="18"/>
      <c r="D84" s="33">
        <v>8.2039999999999988</v>
      </c>
      <c r="E84" s="34">
        <v>0.67999999999999994</v>
      </c>
      <c r="F84" s="34">
        <v>1.9222600000000001</v>
      </c>
      <c r="G84" s="35">
        <v>678.58000000000015</v>
      </c>
      <c r="H84" s="35">
        <v>475.00599999999997</v>
      </c>
      <c r="I84" s="35">
        <v>70.761319999999984</v>
      </c>
      <c r="J84" s="35">
        <v>29.218920000000004</v>
      </c>
      <c r="K84" s="35">
        <v>1.2376400000000001</v>
      </c>
      <c r="L84" s="35">
        <v>40.886299999999999</v>
      </c>
      <c r="M84" s="35">
        <v>44.084600000000002</v>
      </c>
      <c r="N84" s="35">
        <v>31.676500000000001</v>
      </c>
      <c r="O84" s="35">
        <v>2.7839999999999998</v>
      </c>
      <c r="P84" s="36">
        <v>1.9748000000000002E-2</v>
      </c>
      <c r="Q84" s="37">
        <v>1.9722400000000001E-2</v>
      </c>
      <c r="R84" s="37">
        <v>0.14391400000000001</v>
      </c>
      <c r="S84" s="37">
        <v>1.1529399999999999E-2</v>
      </c>
      <c r="T84" s="37">
        <v>9.8269999999999998E-4</v>
      </c>
      <c r="U84" s="37">
        <v>3.9999999999999998E-6</v>
      </c>
      <c r="V84" s="37">
        <v>3.2040000000000004E-4</v>
      </c>
      <c r="W84" s="37">
        <v>5.7440000000000008E-4</v>
      </c>
      <c r="X84" s="35">
        <v>300.12</v>
      </c>
      <c r="Y84" s="35">
        <v>28.3681512483967</v>
      </c>
      <c r="Z84" s="33">
        <v>7.533999999999999E-2</v>
      </c>
      <c r="AA84" s="33">
        <v>0.16200000000000001</v>
      </c>
      <c r="AB84" s="33">
        <v>9.7259999999999985E-2</v>
      </c>
      <c r="AC84" s="33">
        <v>0.26487999999999995</v>
      </c>
      <c r="AD84" s="35">
        <v>246</v>
      </c>
    </row>
    <row r="85" spans="2:30" ht="29.25" customHeight="1" thickBot="1" x14ac:dyDescent="0.25">
      <c r="B85" s="23" t="s">
        <v>149</v>
      </c>
      <c r="C85" s="18"/>
      <c r="D85" s="33">
        <v>7.49</v>
      </c>
      <c r="E85" s="34">
        <v>0.4</v>
      </c>
      <c r="F85" s="34">
        <v>2.1</v>
      </c>
      <c r="G85" s="35">
        <v>241.2</v>
      </c>
      <c r="H85" s="35">
        <v>168.83999999999997</v>
      </c>
      <c r="I85" s="35">
        <v>48.986899999999999</v>
      </c>
      <c r="J85" s="35">
        <v>13.6067</v>
      </c>
      <c r="K85" s="35">
        <v>1.5086499999999998</v>
      </c>
      <c r="L85" s="35">
        <v>11.840199999999999</v>
      </c>
      <c r="M85" s="35">
        <v>5.8108500000000003</v>
      </c>
      <c r="N85" s="35">
        <v>14.93525</v>
      </c>
      <c r="O85" s="35">
        <v>1.4394499999999999</v>
      </c>
      <c r="P85" s="36">
        <v>1.75965E-3</v>
      </c>
      <c r="Q85" s="37">
        <v>4.3055000000000003E-2</v>
      </c>
      <c r="R85" s="37">
        <v>2.8965000000000001E-2</v>
      </c>
      <c r="S85" s="37">
        <v>6.0935000000000008E-3</v>
      </c>
      <c r="T85" s="37">
        <v>6.2500000000000001E-4</v>
      </c>
      <c r="U85" s="37">
        <v>2.8200000000000004E-5</v>
      </c>
      <c r="V85" s="37">
        <v>4.6020000000000002E-4</v>
      </c>
      <c r="W85" s="37">
        <v>7.2714999999999998E-4</v>
      </c>
      <c r="X85" s="35">
        <v>40.260000000000005</v>
      </c>
      <c r="Y85" s="35">
        <v>5.3502360407819047</v>
      </c>
      <c r="Z85" s="33">
        <v>0.1009</v>
      </c>
      <c r="AA85" s="33">
        <v>6.0000000000000005E-2</v>
      </c>
      <c r="AB85" s="33">
        <v>0.105</v>
      </c>
      <c r="AC85" s="33">
        <v>1.6399999999999998E-2</v>
      </c>
      <c r="AD85" s="35">
        <v>33</v>
      </c>
    </row>
    <row r="86" spans="2:30" ht="29.25" customHeight="1" thickBot="1" x14ac:dyDescent="0.25">
      <c r="B86" s="23" t="s">
        <v>150</v>
      </c>
      <c r="C86" s="18"/>
      <c r="D86" s="33">
        <v>8.2349999999999994</v>
      </c>
      <c r="E86" s="34">
        <v>0.4</v>
      </c>
      <c r="F86" s="34">
        <v>2.2267999999999999</v>
      </c>
      <c r="G86" s="35">
        <v>337.375</v>
      </c>
      <c r="H86" s="35">
        <v>236.16249999999999</v>
      </c>
      <c r="I86" s="35">
        <v>34.835302499999997</v>
      </c>
      <c r="J86" s="35">
        <v>18.036407500000003</v>
      </c>
      <c r="K86" s="35">
        <v>1.9212725000000002</v>
      </c>
      <c r="L86" s="35">
        <v>26.394100000000002</v>
      </c>
      <c r="M86" s="35">
        <v>12.698</v>
      </c>
      <c r="N86" s="35">
        <v>20.7257</v>
      </c>
      <c r="O86" s="35">
        <v>2.1261999999999999</v>
      </c>
      <c r="P86" s="36">
        <v>3.1199999999999999E-2</v>
      </c>
      <c r="Q86" s="37">
        <v>4.9344999999999997E-3</v>
      </c>
      <c r="R86" s="37">
        <v>8.5105E-2</v>
      </c>
      <c r="S86" s="37">
        <v>1.1315750000000001E-3</v>
      </c>
      <c r="T86" s="37">
        <v>5.8350000000000003E-4</v>
      </c>
      <c r="U86" s="37">
        <v>1.4399999999999999E-5</v>
      </c>
      <c r="V86" s="37">
        <v>4.1180000000000003E-4</v>
      </c>
      <c r="W86" s="37">
        <v>8.5419999999999995E-4</v>
      </c>
      <c r="X86" s="35">
        <v>124.44</v>
      </c>
      <c r="Y86" s="35">
        <v>11.821473059666699</v>
      </c>
      <c r="Z86" s="33">
        <v>9.1500000000000001E-3</v>
      </c>
      <c r="AA86" s="33">
        <v>7.7499999999999999E-2</v>
      </c>
      <c r="AB86" s="33">
        <v>0.15778</v>
      </c>
      <c r="AC86" s="33">
        <v>8.0052499999999999E-2</v>
      </c>
      <c r="AD86" s="35">
        <v>102</v>
      </c>
    </row>
    <row r="87" spans="2:30" ht="29.25" customHeight="1" thickBot="1" x14ac:dyDescent="0.25">
      <c r="B87" s="23" t="s">
        <v>151</v>
      </c>
      <c r="C87" s="18"/>
      <c r="D87" s="33">
        <v>7.9899999999999993</v>
      </c>
      <c r="E87" s="34">
        <v>0.44999999999999996</v>
      </c>
      <c r="F87" s="34">
        <v>2.7268249999999998</v>
      </c>
      <c r="G87" s="35">
        <v>676.52499999999998</v>
      </c>
      <c r="H87" s="35">
        <v>473.5675</v>
      </c>
      <c r="I87" s="35">
        <v>69.006474999999995</v>
      </c>
      <c r="J87" s="35">
        <v>29.035775000000001</v>
      </c>
      <c r="K87" s="35">
        <v>2.031625</v>
      </c>
      <c r="L87" s="35">
        <v>37.0032</v>
      </c>
      <c r="M87" s="35">
        <v>43.293000000000006</v>
      </c>
      <c r="N87" s="35">
        <v>31.895</v>
      </c>
      <c r="O87" s="35">
        <v>2.8773999999999997</v>
      </c>
      <c r="P87" s="36">
        <v>2.5542099999999998E-2</v>
      </c>
      <c r="Q87" s="37">
        <v>7.7272499999999997E-3</v>
      </c>
      <c r="R87" s="37">
        <v>0.10580750000000001</v>
      </c>
      <c r="S87" s="37">
        <v>6.2794999999999995E-3</v>
      </c>
      <c r="T87" s="37">
        <v>6.9299999999999993E-4</v>
      </c>
      <c r="U87" s="37">
        <v>4.0649999999999999E-5</v>
      </c>
      <c r="V87" s="37">
        <v>7.5760000000000009E-4</v>
      </c>
      <c r="W87" s="37">
        <v>4.4055E-4</v>
      </c>
      <c r="X87" s="35">
        <v>279.38</v>
      </c>
      <c r="Y87" s="35">
        <v>27.072377892995853</v>
      </c>
      <c r="Z87" s="33">
        <v>1.5675000000000001E-2</v>
      </c>
      <c r="AA87" s="33">
        <v>0.06</v>
      </c>
      <c r="AB87" s="33">
        <v>9.5399999999999999E-2</v>
      </c>
      <c r="AC87" s="33">
        <v>2.8875000000000001E-2</v>
      </c>
      <c r="AD87" s="35">
        <v>229</v>
      </c>
    </row>
    <row r="88" spans="2:30" ht="29.25" customHeight="1" thickBot="1" x14ac:dyDescent="0.25">
      <c r="B88" s="23" t="s">
        <v>152</v>
      </c>
      <c r="C88" s="18"/>
      <c r="D88" s="33">
        <v>7.8879999999999999</v>
      </c>
      <c r="E88" s="34">
        <v>0.48000000000000009</v>
      </c>
      <c r="F88" s="34">
        <v>4.4400000000000004</v>
      </c>
      <c r="G88" s="35">
        <v>685.72</v>
      </c>
      <c r="H88" s="35">
        <v>480.00399999999991</v>
      </c>
      <c r="I88" s="35">
        <v>67.02834</v>
      </c>
      <c r="J88" s="35">
        <v>28.529700000000002</v>
      </c>
      <c r="K88" s="35">
        <v>1.8724399999999999</v>
      </c>
      <c r="L88" s="35">
        <v>44.521500000000003</v>
      </c>
      <c r="M88" s="35">
        <v>43.419499999999999</v>
      </c>
      <c r="N88" s="35">
        <v>31.022400000000001</v>
      </c>
      <c r="O88" s="35">
        <v>2.5931000000000002</v>
      </c>
      <c r="P88" s="36">
        <v>1.9600000000000003E-2</v>
      </c>
      <c r="Q88" s="37">
        <v>8.9159999999999986E-3</v>
      </c>
      <c r="R88" s="37">
        <v>8.6979000000000001E-2</v>
      </c>
      <c r="S88" s="37">
        <v>6.3626000000000004E-3</v>
      </c>
      <c r="T88" s="37">
        <v>1.701E-3</v>
      </c>
      <c r="U88" s="37">
        <v>6.3E-5</v>
      </c>
      <c r="V88" s="37">
        <v>1.5680000000000002E-3</v>
      </c>
      <c r="W88" s="37">
        <v>8.3120000000000004E-4</v>
      </c>
      <c r="X88" s="35">
        <v>302.56</v>
      </c>
      <c r="Y88" s="35">
        <v>29.002029832399099</v>
      </c>
      <c r="Z88" s="33">
        <v>0.10422000000000001</v>
      </c>
      <c r="AA88" s="33">
        <v>9.4E-2</v>
      </c>
      <c r="AB88" s="33">
        <v>8.7599999999999997E-2</v>
      </c>
      <c r="AC88" s="33">
        <v>0.14743999999999999</v>
      </c>
      <c r="AD88" s="35">
        <v>248</v>
      </c>
    </row>
    <row r="89" spans="2:30" ht="29.25" customHeight="1" thickBot="1" x14ac:dyDescent="0.25">
      <c r="B89" s="23" t="s">
        <v>153</v>
      </c>
      <c r="C89" s="18"/>
      <c r="D89" s="33">
        <v>8.032</v>
      </c>
      <c r="E89" s="34">
        <v>0.625</v>
      </c>
      <c r="F89" s="34">
        <v>4.26</v>
      </c>
      <c r="G89" s="35">
        <v>695.2</v>
      </c>
      <c r="H89" s="35">
        <v>486.64</v>
      </c>
      <c r="I89" s="35">
        <v>68.571479999999994</v>
      </c>
      <c r="J89" s="35">
        <v>29.012800000000006</v>
      </c>
      <c r="K89" s="35">
        <v>2.2391399999999999</v>
      </c>
      <c r="L89" s="35">
        <v>30.634</v>
      </c>
      <c r="M89" s="35">
        <v>22.199750000000002</v>
      </c>
      <c r="N89" s="35">
        <v>29.058350000000001</v>
      </c>
      <c r="O89" s="35">
        <v>2.4433499999999997</v>
      </c>
      <c r="P89" s="36">
        <v>2.5500000000000002E-2</v>
      </c>
      <c r="Q89" s="37">
        <v>1.5582075000000001E-2</v>
      </c>
      <c r="R89" s="37">
        <v>0.10915999999999999</v>
      </c>
      <c r="S89" s="37">
        <v>1.4205450000000001E-2</v>
      </c>
      <c r="T89" s="37">
        <v>1.2905000000000002E-3</v>
      </c>
      <c r="U89" s="37">
        <v>0</v>
      </c>
      <c r="V89" s="37">
        <v>6.7975000000000002E-4</v>
      </c>
      <c r="W89" s="37">
        <v>1.1997499999999999E-3</v>
      </c>
      <c r="X89" s="35">
        <v>300.12</v>
      </c>
      <c r="Y89" s="35">
        <v>16.79389256077981</v>
      </c>
      <c r="Z89" s="33">
        <v>3.5460000000000005E-2</v>
      </c>
      <c r="AA89" s="33">
        <v>5.800000000000001E-2</v>
      </c>
      <c r="AB89" s="33">
        <v>0.10300000000000001</v>
      </c>
      <c r="AC89" s="33">
        <v>0.12665999999999999</v>
      </c>
      <c r="AD89" s="35">
        <v>246</v>
      </c>
    </row>
    <row r="90" spans="2:30" ht="29.25" customHeight="1" thickBot="1" x14ac:dyDescent="0.25">
      <c r="B90" s="23" t="s">
        <v>209</v>
      </c>
      <c r="C90" s="18"/>
      <c r="D90" s="33">
        <v>7.9350000000000005</v>
      </c>
      <c r="E90" s="34">
        <v>0.65</v>
      </c>
      <c r="F90" s="34">
        <v>5.4</v>
      </c>
      <c r="G90" s="35">
        <v>638.20000000000005</v>
      </c>
      <c r="H90" s="35">
        <v>446.73999999999995</v>
      </c>
      <c r="I90" s="35">
        <v>69.804850000000002</v>
      </c>
      <c r="J90" s="35">
        <v>29.742449999999998</v>
      </c>
      <c r="K90" s="35">
        <v>1.4811000000000001</v>
      </c>
      <c r="L90" s="35">
        <v>43</v>
      </c>
      <c r="M90" s="35">
        <v>47</v>
      </c>
      <c r="N90" s="35">
        <v>35</v>
      </c>
      <c r="O90" s="35">
        <v>3</v>
      </c>
      <c r="P90" s="36">
        <v>4.7999999999999996E-3</v>
      </c>
      <c r="Q90" s="37">
        <v>8.4860000000000005E-3</v>
      </c>
      <c r="R90" s="37">
        <v>0.1159</v>
      </c>
      <c r="S90" s="37">
        <v>5.1795000000000001E-3</v>
      </c>
      <c r="T90" s="37">
        <v>1E-3</v>
      </c>
      <c r="U90" s="37">
        <v>2.0000000000000001E-4</v>
      </c>
      <c r="V90" s="37">
        <v>2.0000000000000001E-4</v>
      </c>
      <c r="W90" s="37">
        <v>2E-3</v>
      </c>
      <c r="X90" s="35">
        <v>302.56</v>
      </c>
      <c r="Y90" s="35">
        <v>30.333333333333336</v>
      </c>
      <c r="Z90" s="33">
        <v>0.12520000000000001</v>
      </c>
      <c r="AA90" s="33">
        <v>0.08</v>
      </c>
      <c r="AB90" s="33">
        <v>0.10755000000000001</v>
      </c>
      <c r="AC90" s="33">
        <v>0.24964999999999998</v>
      </c>
      <c r="AD90" s="35">
        <v>248</v>
      </c>
    </row>
    <row r="91" spans="2:30" ht="29.25" customHeight="1" thickBot="1" x14ac:dyDescent="0.25">
      <c r="B91" s="23" t="s">
        <v>154</v>
      </c>
      <c r="C91" s="18"/>
      <c r="D91" s="33">
        <v>7.7780000000000005</v>
      </c>
      <c r="E91" s="34">
        <v>0.22000000000000003</v>
      </c>
      <c r="F91" s="34">
        <v>4.0999999999999996</v>
      </c>
      <c r="G91" s="35">
        <v>321.88</v>
      </c>
      <c r="H91" s="35">
        <v>225.31599999999997</v>
      </c>
      <c r="I91" s="35">
        <v>29.917994</v>
      </c>
      <c r="J91" s="35">
        <v>21.370318000000001</v>
      </c>
      <c r="K91" s="35">
        <v>2.4729699999999997</v>
      </c>
      <c r="L91" s="35">
        <v>27.962199999999999</v>
      </c>
      <c r="M91" s="35">
        <v>12.630800000000001</v>
      </c>
      <c r="N91" s="35">
        <v>10.334950000000001</v>
      </c>
      <c r="O91" s="35">
        <v>1.6063499999999999</v>
      </c>
      <c r="P91" s="36">
        <v>1.9E-3</v>
      </c>
      <c r="Q91" s="37">
        <v>5.8957999999999997E-3</v>
      </c>
      <c r="R91" s="37">
        <v>4.1450000000000001E-2</v>
      </c>
      <c r="S91" s="37">
        <v>7.0896000000000002E-4</v>
      </c>
      <c r="T91" s="37">
        <v>4.818E-4</v>
      </c>
      <c r="U91" s="37">
        <v>1.2099999999999999E-5</v>
      </c>
      <c r="V91" s="37">
        <v>4.1449999999999999E-4</v>
      </c>
      <c r="W91" s="37">
        <v>2.5920000000000001E-4</v>
      </c>
      <c r="X91" s="35">
        <v>114.68</v>
      </c>
      <c r="Y91" s="35">
        <v>12.185396949236051</v>
      </c>
      <c r="Z91" s="33">
        <v>1.4E-3</v>
      </c>
      <c r="AA91" s="33">
        <v>8.3999999999999991E-2</v>
      </c>
      <c r="AB91" s="33">
        <v>0.14496600000000001</v>
      </c>
      <c r="AC91" s="33">
        <v>8.6799999999999985E-3</v>
      </c>
      <c r="AD91" s="35">
        <v>94</v>
      </c>
    </row>
    <row r="92" spans="2:30" ht="29.25" customHeight="1" thickBot="1" x14ac:dyDescent="0.25">
      <c r="B92" s="23" t="s">
        <v>155</v>
      </c>
      <c r="C92" s="18"/>
      <c r="D92" s="33">
        <v>7.6524999999999999</v>
      </c>
      <c r="E92" s="34">
        <v>0.47499999999999998</v>
      </c>
      <c r="F92" s="34">
        <v>3.55</v>
      </c>
      <c r="G92" s="35">
        <v>642.375</v>
      </c>
      <c r="H92" s="35">
        <v>449.66250000000002</v>
      </c>
      <c r="I92" s="35">
        <v>69.548900000000003</v>
      </c>
      <c r="J92" s="35">
        <v>29.822275000000001</v>
      </c>
      <c r="K92" s="35">
        <v>1.1216250000000001</v>
      </c>
      <c r="L92" s="35">
        <v>38.08</v>
      </c>
      <c r="M92" s="35">
        <v>45.56315</v>
      </c>
      <c r="N92" s="35">
        <v>34.015749999999997</v>
      </c>
      <c r="O92" s="35">
        <v>2.9538000000000002</v>
      </c>
      <c r="P92" s="36">
        <v>1.3200000000000001E-5</v>
      </c>
      <c r="Q92" s="37">
        <v>6.1647500000000001E-3</v>
      </c>
      <c r="R92" s="37">
        <v>0.105215</v>
      </c>
      <c r="S92" s="37">
        <v>5.3335000000000006E-3</v>
      </c>
      <c r="T92" s="37">
        <v>1.2440999999999999E-3</v>
      </c>
      <c r="U92" s="37">
        <v>2.3099999999999999E-5</v>
      </c>
      <c r="V92" s="37">
        <v>1.3972499999999998E-3</v>
      </c>
      <c r="W92" s="37">
        <v>1.14185E-3</v>
      </c>
      <c r="X92" s="35">
        <v>269.62</v>
      </c>
      <c r="Y92" s="35">
        <v>28.276318514866297</v>
      </c>
      <c r="Z92" s="33">
        <v>0.16295000000000001</v>
      </c>
      <c r="AA92" s="33">
        <v>0.1225</v>
      </c>
      <c r="AB92" s="33">
        <v>0.10794999999999999</v>
      </c>
      <c r="AC92" s="33">
        <v>0.147675</v>
      </c>
      <c r="AD92" s="35">
        <v>221</v>
      </c>
    </row>
    <row r="93" spans="2:30" ht="29.25" customHeight="1" thickBot="1" x14ac:dyDescent="0.25">
      <c r="B93" s="23" t="s">
        <v>156</v>
      </c>
      <c r="C93" s="18"/>
      <c r="D93" s="33">
        <v>7.9633333333333338</v>
      </c>
      <c r="E93" s="34">
        <v>0.33333333333333331</v>
      </c>
      <c r="F93" s="34">
        <v>2.9000000000000004</v>
      </c>
      <c r="G93" s="35">
        <v>694.5333333333333</v>
      </c>
      <c r="H93" s="35">
        <v>486.17333333333335</v>
      </c>
      <c r="I93" s="35">
        <v>67.56519999999999</v>
      </c>
      <c r="J93" s="35">
        <v>28.440100000000001</v>
      </c>
      <c r="K93" s="35">
        <v>1.0648666666666666</v>
      </c>
      <c r="L93" s="35">
        <v>44.267000000000003</v>
      </c>
      <c r="M93" s="35">
        <v>43.532200000000003</v>
      </c>
      <c r="N93" s="35">
        <v>31.0457</v>
      </c>
      <c r="O93" s="35">
        <v>2.5985999999999998</v>
      </c>
      <c r="P93" s="36">
        <v>1.9600000000000003E-2</v>
      </c>
      <c r="Q93" s="37">
        <v>3.0543333333333338E-3</v>
      </c>
      <c r="R93" s="37">
        <v>6.7943333333333328E-2</v>
      </c>
      <c r="S93" s="37">
        <v>5.4003333333333334E-3</v>
      </c>
      <c r="T93" s="37">
        <v>1.6230000000000001E-4</v>
      </c>
      <c r="U93" s="37">
        <v>0</v>
      </c>
      <c r="V93" s="37">
        <v>1.8140000000000002E-4</v>
      </c>
      <c r="W93" s="37">
        <v>8.6819999999999996E-4</v>
      </c>
      <c r="X93" s="35">
        <v>309.88</v>
      </c>
      <c r="Y93" s="35">
        <v>28.984892356755399</v>
      </c>
      <c r="Z93" s="33">
        <v>0.35949999999999999</v>
      </c>
      <c r="AA93" s="33">
        <v>5.3333333333333337E-2</v>
      </c>
      <c r="AB93" s="33">
        <v>8.9566666666666669E-2</v>
      </c>
      <c r="AC93" s="33">
        <v>2.7366666666666668E-2</v>
      </c>
      <c r="AD93" s="35">
        <v>254</v>
      </c>
    </row>
    <row r="94" spans="2:30" ht="29.25" customHeight="1" thickBot="1" x14ac:dyDescent="0.25">
      <c r="B94" s="23" t="s">
        <v>157</v>
      </c>
      <c r="C94" s="18"/>
      <c r="D94" s="33">
        <v>8.1066666666666674</v>
      </c>
      <c r="E94" s="34">
        <v>0.53333333333333333</v>
      </c>
      <c r="F94" s="34">
        <v>4.6833333333333336</v>
      </c>
      <c r="G94" s="35">
        <v>679.21666666666658</v>
      </c>
      <c r="H94" s="35">
        <v>475.45166666666665</v>
      </c>
      <c r="I94" s="35">
        <v>66.825649999999996</v>
      </c>
      <c r="J94" s="35">
        <v>28.248033333333336</v>
      </c>
      <c r="K94" s="35">
        <v>1.9814166666666668</v>
      </c>
      <c r="L94" s="35">
        <v>39.523533333333333</v>
      </c>
      <c r="M94" s="35">
        <v>44.674433333333326</v>
      </c>
      <c r="N94" s="35">
        <v>32.427566666666671</v>
      </c>
      <c r="O94" s="35">
        <v>2.8548666666666662</v>
      </c>
      <c r="P94" s="36">
        <v>1.7131433333333335E-2</v>
      </c>
      <c r="Q94" s="37">
        <v>1.0616666666666667E-2</v>
      </c>
      <c r="R94" s="37">
        <v>0.12130999999999999</v>
      </c>
      <c r="S94" s="37">
        <v>1.1338333333333334E-2</v>
      </c>
      <c r="T94" s="37">
        <v>7.7859999999999995E-4</v>
      </c>
      <c r="U94" s="37">
        <v>3.1000000000000001E-5</v>
      </c>
      <c r="V94" s="37">
        <v>3.7493333333333336E-4</v>
      </c>
      <c r="W94" s="37">
        <v>6.7693333333333338E-4</v>
      </c>
      <c r="X94" s="35">
        <v>289.54666666666668</v>
      </c>
      <c r="Y94" s="35">
        <v>28.270767757738636</v>
      </c>
      <c r="Z94" s="33">
        <v>4.045E-2</v>
      </c>
      <c r="AA94" s="33">
        <v>3.666666666666666E-2</v>
      </c>
      <c r="AB94" s="33">
        <v>9.9116666666666672E-2</v>
      </c>
      <c r="AC94" s="33">
        <v>0.10571666666666667</v>
      </c>
      <c r="AD94" s="35">
        <v>237.33333333333334</v>
      </c>
    </row>
    <row r="95" spans="2:30" ht="29.25" customHeight="1" thickBot="1" x14ac:dyDescent="0.25">
      <c r="B95" s="23" t="s">
        <v>158</v>
      </c>
      <c r="C95" s="18"/>
      <c r="D95" s="33">
        <v>8.15</v>
      </c>
      <c r="E95" s="34">
        <v>0.72499999999999987</v>
      </c>
      <c r="F95" s="34">
        <v>4.6749999999999998</v>
      </c>
      <c r="G95" s="35">
        <v>666.09999999999991</v>
      </c>
      <c r="H95" s="35">
        <v>466.27</v>
      </c>
      <c r="I95" s="35">
        <v>60.760024999999999</v>
      </c>
      <c r="J95" s="35">
        <v>25.237974999999999</v>
      </c>
      <c r="K95" s="35">
        <v>2.3519749999999999</v>
      </c>
      <c r="L95" s="35">
        <v>74</v>
      </c>
      <c r="M95" s="35">
        <v>48</v>
      </c>
      <c r="N95" s="35">
        <v>21</v>
      </c>
      <c r="O95" s="35">
        <v>1</v>
      </c>
      <c r="P95" s="36">
        <v>1.1000000000000001E-3</v>
      </c>
      <c r="Q95" s="37">
        <v>2.1306000000000002E-2</v>
      </c>
      <c r="R95" s="37">
        <v>8.6157499999999998E-2</v>
      </c>
      <c r="S95" s="37">
        <v>9.9414999999999989E-3</v>
      </c>
      <c r="T95" s="37">
        <v>1E-3</v>
      </c>
      <c r="U95" s="37">
        <v>2.0000000000000001E-4</v>
      </c>
      <c r="V95" s="37">
        <v>2.0000000000000001E-4</v>
      </c>
      <c r="W95" s="37">
        <v>1E-3</v>
      </c>
      <c r="X95" s="35">
        <v>351.36</v>
      </c>
      <c r="Y95" s="35">
        <v>38.5</v>
      </c>
      <c r="Z95" s="33">
        <v>0.130575</v>
      </c>
      <c r="AA95" s="33">
        <v>0.13750000000000001</v>
      </c>
      <c r="AB95" s="33">
        <v>0.10269999999999999</v>
      </c>
      <c r="AC95" s="33">
        <v>7.2675000000000003E-2</v>
      </c>
      <c r="AD95" s="35">
        <v>288</v>
      </c>
    </row>
    <row r="96" spans="2:30" ht="29.25" customHeight="1" thickBot="1" x14ac:dyDescent="0.25">
      <c r="B96" s="23" t="s">
        <v>159</v>
      </c>
      <c r="C96" s="18"/>
      <c r="D96" s="33">
        <v>7.71</v>
      </c>
      <c r="E96" s="34">
        <v>0.22500000000000003</v>
      </c>
      <c r="F96" s="34">
        <v>6.0250000000000004</v>
      </c>
      <c r="G96" s="35">
        <v>319.82499999999999</v>
      </c>
      <c r="H96" s="35">
        <v>223.8775</v>
      </c>
      <c r="I96" s="35">
        <v>28.846465000000002</v>
      </c>
      <c r="J96" s="35">
        <v>21.023074999999999</v>
      </c>
      <c r="K96" s="35">
        <v>2.5075050000000001</v>
      </c>
      <c r="L96" s="35">
        <v>25.9757</v>
      </c>
      <c r="M96" s="35">
        <v>11.625299999999999</v>
      </c>
      <c r="N96" s="35">
        <v>16.680099999999999</v>
      </c>
      <c r="O96" s="35">
        <v>1.5349999999999999</v>
      </c>
      <c r="P96" s="36">
        <v>1.8771799999999998E-2</v>
      </c>
      <c r="Q96" s="37">
        <v>3.4672499999999998E-3</v>
      </c>
      <c r="R96" s="37">
        <v>4.2970000000000001E-2</v>
      </c>
      <c r="S96" s="37">
        <v>6.0732500000000003E-4</v>
      </c>
      <c r="T96" s="37">
        <v>5.5250000000000004E-4</v>
      </c>
      <c r="U96" s="37">
        <v>0</v>
      </c>
      <c r="V96" s="37">
        <v>1.2030000000000001E-4</v>
      </c>
      <c r="W96" s="37">
        <v>0</v>
      </c>
      <c r="X96" s="35">
        <v>114.68</v>
      </c>
      <c r="Y96" s="35">
        <v>11.2751614246881</v>
      </c>
      <c r="Z96" s="33">
        <v>0</v>
      </c>
      <c r="AA96" s="33">
        <v>5.7500000000000002E-2</v>
      </c>
      <c r="AB96" s="33">
        <v>0.1243175</v>
      </c>
      <c r="AC96" s="33">
        <v>0</v>
      </c>
      <c r="AD96" s="35">
        <v>94</v>
      </c>
    </row>
    <row r="97" spans="2:30" ht="29.25" customHeight="1" thickBot="1" x14ac:dyDescent="0.25">
      <c r="B97" s="23" t="s">
        <v>160</v>
      </c>
      <c r="C97" s="18"/>
      <c r="D97" s="33">
        <v>8.3000000000000007</v>
      </c>
      <c r="E97" s="34">
        <v>0.38</v>
      </c>
      <c r="F97" s="34">
        <v>2.7821400000000001</v>
      </c>
      <c r="G97" s="35">
        <v>535.57999999999993</v>
      </c>
      <c r="H97" s="35">
        <v>374.90599999999995</v>
      </c>
      <c r="I97" s="35">
        <v>69.470759999999999</v>
      </c>
      <c r="J97" s="35">
        <v>29.227140000000002</v>
      </c>
      <c r="K97" s="35">
        <v>1.6654800000000001</v>
      </c>
      <c r="L97" s="35">
        <v>42.537999999999997</v>
      </c>
      <c r="M97" s="35">
        <v>45.17295</v>
      </c>
      <c r="N97" s="35">
        <v>33.014650000000003</v>
      </c>
      <c r="O97" s="35">
        <v>2.9861500000000003</v>
      </c>
      <c r="P97" s="36">
        <v>2.603745E-2</v>
      </c>
      <c r="Q97" s="37">
        <v>3.7954000000000009E-3</v>
      </c>
      <c r="R97" s="37">
        <v>0.11574200000000001</v>
      </c>
      <c r="S97" s="37">
        <v>7.1879999999999999E-3</v>
      </c>
      <c r="T97" s="37">
        <v>6.6350000000000003E-4</v>
      </c>
      <c r="U97" s="37">
        <v>3.4150000000000003E-5</v>
      </c>
      <c r="V97" s="37">
        <v>5.0020000000000002E-4</v>
      </c>
      <c r="W97" s="37">
        <v>1.2880000000000001E-3</v>
      </c>
      <c r="X97" s="35">
        <v>298.89999999999998</v>
      </c>
      <c r="Y97" s="35">
        <v>29.228901473657153</v>
      </c>
      <c r="Z97" s="33">
        <v>8.1519999999999995E-2</v>
      </c>
      <c r="AA97" s="33">
        <v>0.02</v>
      </c>
      <c r="AB97" s="33">
        <v>9.2480000000000007E-2</v>
      </c>
      <c r="AC97" s="33">
        <v>0.19952</v>
      </c>
      <c r="AD97" s="35">
        <v>245</v>
      </c>
    </row>
    <row r="98" spans="2:30" ht="29.25" customHeight="1" thickBot="1" x14ac:dyDescent="0.25">
      <c r="B98" s="23" t="s">
        <v>161</v>
      </c>
      <c r="C98" s="18"/>
      <c r="D98" s="33">
        <v>7.9900000000000011</v>
      </c>
      <c r="E98" s="34">
        <v>0.26666666666666666</v>
      </c>
      <c r="F98" s="34">
        <v>1.8</v>
      </c>
      <c r="G98" s="35">
        <v>247.86666666666667</v>
      </c>
      <c r="H98" s="35">
        <v>173.50666666666666</v>
      </c>
      <c r="I98" s="35">
        <v>46.084800000000001</v>
      </c>
      <c r="J98" s="35">
        <v>13.275033333333333</v>
      </c>
      <c r="K98" s="35">
        <v>1.9439000000000002</v>
      </c>
      <c r="L98" s="35">
        <v>4.5999999999999996</v>
      </c>
      <c r="M98" s="35">
        <v>2.9</v>
      </c>
      <c r="N98" s="35">
        <v>22.4</v>
      </c>
      <c r="O98" s="35">
        <v>1.1000000000000001</v>
      </c>
      <c r="P98" s="36">
        <v>0</v>
      </c>
      <c r="Q98" s="37">
        <v>4.1603333333333332E-2</v>
      </c>
      <c r="R98" s="37">
        <v>4.2273333333333336E-2</v>
      </c>
      <c r="S98" s="37">
        <v>3.6126666666666672E-3</v>
      </c>
      <c r="T98" s="37">
        <v>8.0000000000000007E-5</v>
      </c>
      <c r="U98" s="37">
        <v>2.0000000000000002E-5</v>
      </c>
      <c r="V98" s="37">
        <v>1.2E-4</v>
      </c>
      <c r="W98" s="37">
        <v>9.3999999999999997E-4</v>
      </c>
      <c r="X98" s="35">
        <v>21.9</v>
      </c>
      <c r="Y98" s="35">
        <v>2.36</v>
      </c>
      <c r="Z98" s="33">
        <v>0.15490000000000001</v>
      </c>
      <c r="AA98" s="33">
        <v>7.6666666666666675E-2</v>
      </c>
      <c r="AB98" s="33">
        <v>0.19550000000000001</v>
      </c>
      <c r="AC98" s="33">
        <v>7.5300000000000006E-2</v>
      </c>
      <c r="AD98" s="35">
        <v>18</v>
      </c>
    </row>
    <row r="99" spans="2:30" ht="29.25" customHeight="1" thickBot="1" x14ac:dyDescent="0.25">
      <c r="B99" s="23" t="s">
        <v>199</v>
      </c>
      <c r="C99" s="18"/>
      <c r="D99" s="33">
        <v>8.2025000000000006</v>
      </c>
      <c r="E99" s="34">
        <v>0.35</v>
      </c>
      <c r="F99" s="34">
        <v>1.325</v>
      </c>
      <c r="G99" s="35">
        <v>712.32500000000005</v>
      </c>
      <c r="H99" s="35">
        <v>498.62749999999994</v>
      </c>
      <c r="I99" s="35">
        <v>56.043800000000005</v>
      </c>
      <c r="J99" s="35">
        <v>23.189325</v>
      </c>
      <c r="K99" s="35">
        <v>2.5414750000000002</v>
      </c>
      <c r="L99" s="35">
        <v>58</v>
      </c>
      <c r="M99" s="35">
        <v>48</v>
      </c>
      <c r="N99" s="35">
        <v>29</v>
      </c>
      <c r="O99" s="35">
        <v>2</v>
      </c>
      <c r="P99" s="36">
        <v>3.3E-3</v>
      </c>
      <c r="Q99" s="37">
        <v>7.2082499999999994E-3</v>
      </c>
      <c r="R99" s="37">
        <v>6.9807500000000008E-2</v>
      </c>
      <c r="S99" s="37">
        <v>2.8892500000000003E-3</v>
      </c>
      <c r="T99" s="37">
        <v>1E-3</v>
      </c>
      <c r="U99" s="37">
        <v>2.0000000000000001E-4</v>
      </c>
      <c r="V99" s="37">
        <v>2.0000000000000001E-4</v>
      </c>
      <c r="W99" s="37">
        <v>2.0000000000000001E-4</v>
      </c>
      <c r="X99" s="35">
        <v>380.64</v>
      </c>
      <c r="Y99" s="35">
        <v>34.5</v>
      </c>
      <c r="Z99" s="33">
        <v>1.4100000000000001E-2</v>
      </c>
      <c r="AA99" s="33">
        <v>3.7499999999999999E-2</v>
      </c>
      <c r="AB99" s="33">
        <v>0.104825</v>
      </c>
      <c r="AC99" s="33">
        <v>3.0325000000000001E-2</v>
      </c>
      <c r="AD99" s="35">
        <v>312</v>
      </c>
    </row>
    <row r="100" spans="2:30" ht="29.25" customHeight="1" thickBot="1" x14ac:dyDescent="0.25">
      <c r="B100" s="23" t="s">
        <v>162</v>
      </c>
      <c r="C100" s="18"/>
      <c r="D100" s="33">
        <v>7.7025000000000006</v>
      </c>
      <c r="E100" s="34">
        <v>0.625</v>
      </c>
      <c r="F100" s="34">
        <v>1.705525</v>
      </c>
      <c r="G100" s="35">
        <v>360.57500000000005</v>
      </c>
      <c r="H100" s="35">
        <v>252.40249999999997</v>
      </c>
      <c r="I100" s="35">
        <v>36.517399999999995</v>
      </c>
      <c r="J100" s="35">
        <v>19.223025</v>
      </c>
      <c r="K100" s="35">
        <v>4.3234500000000002</v>
      </c>
      <c r="L100" s="35">
        <v>20.052099999999999</v>
      </c>
      <c r="M100" s="35">
        <v>8.8867999999999991</v>
      </c>
      <c r="N100" s="35">
        <v>11.922800000000001</v>
      </c>
      <c r="O100" s="35">
        <v>0.96860000000000002</v>
      </c>
      <c r="P100" s="36">
        <v>1.8100000000000002E-2</v>
      </c>
      <c r="Q100" s="37">
        <v>4.8367500000000001E-2</v>
      </c>
      <c r="R100" s="37">
        <v>4.1762500000000001E-2</v>
      </c>
      <c r="S100" s="37">
        <v>8.3347499999999997E-4</v>
      </c>
      <c r="T100" s="37">
        <v>0</v>
      </c>
      <c r="U100" s="37">
        <v>0</v>
      </c>
      <c r="V100" s="37">
        <v>1.6100000000000001E-4</v>
      </c>
      <c r="W100" s="37">
        <v>8.5000000000000006E-3</v>
      </c>
      <c r="X100" s="35">
        <v>100.04</v>
      </c>
      <c r="Y100" s="35">
        <v>8.6679225035304199</v>
      </c>
      <c r="Z100" s="33">
        <v>3.225E-3</v>
      </c>
      <c r="AA100" s="33">
        <v>4.5000000000000005E-2</v>
      </c>
      <c r="AB100" s="33">
        <v>0.101075</v>
      </c>
      <c r="AC100" s="33">
        <v>0</v>
      </c>
      <c r="AD100" s="35">
        <v>82</v>
      </c>
    </row>
    <row r="101" spans="2:30" ht="29.25" customHeight="1" thickBot="1" x14ac:dyDescent="0.25">
      <c r="B101" s="23" t="s">
        <v>163</v>
      </c>
      <c r="C101" s="18"/>
      <c r="D101" s="33">
        <v>7.32</v>
      </c>
      <c r="E101" s="34">
        <v>0.44999999999999996</v>
      </c>
      <c r="F101" s="34">
        <v>1.0270000000000001</v>
      </c>
      <c r="G101" s="35">
        <v>226.92499999999998</v>
      </c>
      <c r="H101" s="35">
        <v>158.8475</v>
      </c>
      <c r="I101" s="35">
        <v>43.958125000000003</v>
      </c>
      <c r="J101" s="35">
        <v>12.5541</v>
      </c>
      <c r="K101" s="35">
        <v>2.5029249999999998</v>
      </c>
      <c r="L101" s="35">
        <v>8.7809000000000008</v>
      </c>
      <c r="M101" s="35">
        <v>4.7324000000000002</v>
      </c>
      <c r="N101" s="35">
        <v>25.7439</v>
      </c>
      <c r="O101" s="35">
        <v>1.9154</v>
      </c>
      <c r="P101" s="36">
        <v>3.1675799999999997E-2</v>
      </c>
      <c r="Q101" s="37">
        <v>1.7883499999999997E-2</v>
      </c>
      <c r="R101" s="37">
        <v>4.9287500000000005E-2</v>
      </c>
      <c r="S101" s="37">
        <v>2.6414999999999998E-3</v>
      </c>
      <c r="T101" s="37">
        <v>0</v>
      </c>
      <c r="U101" s="37">
        <v>8.4500000000000008E-5</v>
      </c>
      <c r="V101" s="37">
        <v>5.3669999999999998E-4</v>
      </c>
      <c r="W101" s="37">
        <v>6.4039999999999995E-4</v>
      </c>
      <c r="X101" s="35">
        <v>24.4</v>
      </c>
      <c r="Y101" s="35">
        <v>4.1420427968462397</v>
      </c>
      <c r="Z101" s="33">
        <v>0.30980000000000002</v>
      </c>
      <c r="AA101" s="33">
        <v>0.22999999999999998</v>
      </c>
      <c r="AB101" s="33">
        <v>0.17874999999999999</v>
      </c>
      <c r="AC101" s="33">
        <v>4.8250000000000003E-3</v>
      </c>
      <c r="AD101" s="35">
        <v>20</v>
      </c>
    </row>
    <row r="102" spans="2:30" ht="29.25" customHeight="1" thickBot="1" x14ac:dyDescent="0.25">
      <c r="B102" s="23" t="s">
        <v>164</v>
      </c>
      <c r="C102" s="18"/>
      <c r="D102" s="33">
        <v>7.8724999999999996</v>
      </c>
      <c r="E102" s="34">
        <v>0.55000000000000004</v>
      </c>
      <c r="F102" s="34">
        <v>3.6999999999999997</v>
      </c>
      <c r="G102" s="35">
        <v>676.97499999999991</v>
      </c>
      <c r="H102" s="35">
        <v>473.88249999999999</v>
      </c>
      <c r="I102" s="35">
        <v>67.047699999999992</v>
      </c>
      <c r="J102" s="35">
        <v>28.6036</v>
      </c>
      <c r="K102" s="35">
        <v>1.8049750000000002</v>
      </c>
      <c r="L102" s="35">
        <v>36.9968</v>
      </c>
      <c r="M102" s="35">
        <v>42.297699999999999</v>
      </c>
      <c r="N102" s="35">
        <v>31.550750000000001</v>
      </c>
      <c r="O102" s="35">
        <v>2.6890000000000001</v>
      </c>
      <c r="P102" s="36">
        <v>1.550995E-2</v>
      </c>
      <c r="Q102" s="37">
        <v>8.4030000000000007E-3</v>
      </c>
      <c r="R102" s="37">
        <v>0.13070999999999999</v>
      </c>
      <c r="S102" s="37">
        <v>7.7147500000000003E-3</v>
      </c>
      <c r="T102" s="37">
        <v>1.1207500000000002E-3</v>
      </c>
      <c r="U102" s="37">
        <v>0</v>
      </c>
      <c r="V102" s="37">
        <v>3.8329999999999999E-4</v>
      </c>
      <c r="W102" s="37">
        <v>6.2945000000000004E-4</v>
      </c>
      <c r="X102" s="35">
        <v>280.60000000000002</v>
      </c>
      <c r="Y102" s="35">
        <v>26.6608348302574</v>
      </c>
      <c r="Z102" s="33">
        <v>2.4299999999999999E-2</v>
      </c>
      <c r="AA102" s="33">
        <v>4.7500000000000001E-2</v>
      </c>
      <c r="AB102" s="33">
        <v>0.11065</v>
      </c>
      <c r="AC102" s="33">
        <v>0.14477499999999999</v>
      </c>
      <c r="AD102" s="35">
        <v>230</v>
      </c>
    </row>
    <row r="103" spans="2:30" ht="29.25" customHeight="1" thickBot="1" x14ac:dyDescent="0.25">
      <c r="B103" s="23" t="s">
        <v>165</v>
      </c>
      <c r="C103" s="18"/>
      <c r="D103" s="33">
        <v>7.2774999999999999</v>
      </c>
      <c r="E103" s="34">
        <v>0.3</v>
      </c>
      <c r="F103" s="34">
        <v>0.89999999999999991</v>
      </c>
      <c r="G103" s="35">
        <v>1085.7</v>
      </c>
      <c r="H103" s="35">
        <v>759.99</v>
      </c>
      <c r="I103" s="35">
        <v>46.667077499999998</v>
      </c>
      <c r="J103" s="35">
        <v>15.799072499999998</v>
      </c>
      <c r="K103" s="35">
        <v>2.8059149999999997</v>
      </c>
      <c r="L103" s="35">
        <v>115.1251</v>
      </c>
      <c r="M103" s="35">
        <v>73.683700000000002</v>
      </c>
      <c r="N103" s="35">
        <v>26.058199999999999</v>
      </c>
      <c r="O103" s="35">
        <v>1.4172</v>
      </c>
      <c r="P103" s="36">
        <v>0</v>
      </c>
      <c r="Q103" s="37">
        <v>4.2732500000000001E-3</v>
      </c>
      <c r="R103" s="37">
        <v>1.6764499999999998E-2</v>
      </c>
      <c r="S103" s="37">
        <v>4.7794999999999999E-4</v>
      </c>
      <c r="T103" s="37">
        <v>1.882E-3</v>
      </c>
      <c r="U103" s="37">
        <v>1.303E-4</v>
      </c>
      <c r="V103" s="37">
        <v>3.2390000000000001E-4</v>
      </c>
      <c r="W103" s="37">
        <v>8.0500000000000005E-4</v>
      </c>
      <c r="X103" s="35">
        <v>649.04</v>
      </c>
      <c r="Y103" s="35">
        <v>59.0991425817883</v>
      </c>
      <c r="Z103" s="33">
        <v>1.0925000000000001E-2</v>
      </c>
      <c r="AA103" s="33">
        <v>9.5000000000000001E-2</v>
      </c>
      <c r="AB103" s="33">
        <v>7.4325000000000002E-2</v>
      </c>
      <c r="AC103" s="33">
        <v>0</v>
      </c>
      <c r="AD103" s="35">
        <v>532</v>
      </c>
    </row>
    <row r="104" spans="2:30" ht="29.25" customHeight="1" thickBot="1" x14ac:dyDescent="0.25">
      <c r="B104" s="23" t="s">
        <v>166</v>
      </c>
      <c r="C104" s="18"/>
      <c r="D104" s="33">
        <v>8.2133333333333329</v>
      </c>
      <c r="E104" s="34">
        <v>0.39999999999999997</v>
      </c>
      <c r="F104" s="34">
        <v>1.9333333333333333</v>
      </c>
      <c r="G104" s="35">
        <v>691.79999999999984</v>
      </c>
      <c r="H104" s="35">
        <v>484.26</v>
      </c>
      <c r="I104" s="35">
        <v>71.971833333333336</v>
      </c>
      <c r="J104" s="35">
        <v>32.858266666666673</v>
      </c>
      <c r="K104" s="35">
        <v>1.0202666666666667</v>
      </c>
      <c r="L104" s="35">
        <v>40.926549999999999</v>
      </c>
      <c r="M104" s="35">
        <v>44.590400000000002</v>
      </c>
      <c r="N104" s="35">
        <v>32.01455</v>
      </c>
      <c r="O104" s="35">
        <v>2.7309000000000001</v>
      </c>
      <c r="P104" s="36">
        <v>9.8831000000000006E-3</v>
      </c>
      <c r="Q104" s="37">
        <v>6.4879999999999998E-3</v>
      </c>
      <c r="R104" s="37">
        <v>0.11464666666666669</v>
      </c>
      <c r="S104" s="37">
        <v>5.8993333333333337E-3</v>
      </c>
      <c r="T104" s="37">
        <v>1.6130000000000001E-3</v>
      </c>
      <c r="U104" s="37">
        <v>2.9500000000000001E-6</v>
      </c>
      <c r="V104" s="37">
        <v>5.2329999999999998E-4</v>
      </c>
      <c r="W104" s="37">
        <v>9.3409999999999999E-4</v>
      </c>
      <c r="X104" s="35">
        <v>291.58000000000004</v>
      </c>
      <c r="Y104" s="35">
        <v>28.586532146128899</v>
      </c>
      <c r="Z104" s="33">
        <v>7.0900000000000005E-2</v>
      </c>
      <c r="AA104" s="33">
        <v>9.0000000000000011E-2</v>
      </c>
      <c r="AB104" s="33">
        <v>0.1069</v>
      </c>
      <c r="AC104" s="33">
        <v>0.20926666666666663</v>
      </c>
      <c r="AD104" s="35">
        <v>239</v>
      </c>
    </row>
    <row r="105" spans="2:30" ht="29.25" customHeight="1" thickBot="1" x14ac:dyDescent="0.25">
      <c r="B105" s="23" t="s">
        <v>167</v>
      </c>
      <c r="C105" s="18"/>
      <c r="D105" s="33">
        <v>8.0225000000000009</v>
      </c>
      <c r="E105" s="34">
        <v>0.44999999999999996</v>
      </c>
      <c r="F105" s="34">
        <v>4.7250000000000005</v>
      </c>
      <c r="G105" s="35">
        <v>688.5</v>
      </c>
      <c r="H105" s="35">
        <v>481.95</v>
      </c>
      <c r="I105" s="35">
        <v>68.898199999999989</v>
      </c>
      <c r="J105" s="35">
        <v>28.295950000000001</v>
      </c>
      <c r="K105" s="35">
        <v>2.5764250000000004</v>
      </c>
      <c r="L105" s="35">
        <v>52.617600000000003</v>
      </c>
      <c r="M105" s="35">
        <v>37.4343</v>
      </c>
      <c r="N105" s="35">
        <v>28.6296</v>
      </c>
      <c r="O105" s="35">
        <v>2.6825999999999999</v>
      </c>
      <c r="P105" s="36">
        <v>2.2000000000000001E-3</v>
      </c>
      <c r="Q105" s="37">
        <v>5.9015000000000005E-3</v>
      </c>
      <c r="R105" s="37">
        <v>8.1905000000000006E-2</v>
      </c>
      <c r="S105" s="37">
        <v>4.9964999999999992E-3</v>
      </c>
      <c r="T105" s="37">
        <v>1.6690000000000001E-3</v>
      </c>
      <c r="U105" s="37">
        <v>1.63E-5</v>
      </c>
      <c r="V105" s="37">
        <v>6.8849999999999998E-4</v>
      </c>
      <c r="W105" s="37">
        <v>1.451E-3</v>
      </c>
      <c r="X105" s="35">
        <v>280.60000000000002</v>
      </c>
      <c r="Y105" s="35">
        <v>28.558685020688898</v>
      </c>
      <c r="Z105" s="33">
        <v>2.8849999999999997E-2</v>
      </c>
      <c r="AA105" s="33">
        <v>3.7500000000000006E-2</v>
      </c>
      <c r="AB105" s="33">
        <v>0.114075</v>
      </c>
      <c r="AC105" s="33">
        <v>6.2750000000000002E-3</v>
      </c>
      <c r="AD105" s="35">
        <v>230</v>
      </c>
    </row>
    <row r="106" spans="2:30" ht="29.25" customHeight="1" thickBot="1" x14ac:dyDescent="0.25">
      <c r="B106" s="23" t="s">
        <v>168</v>
      </c>
      <c r="C106" s="18"/>
      <c r="D106" s="33">
        <v>8.2974999999999994</v>
      </c>
      <c r="E106" s="34">
        <v>0.32500000000000001</v>
      </c>
      <c r="F106" s="34">
        <v>4.25</v>
      </c>
      <c r="G106" s="35">
        <v>336.77499999999998</v>
      </c>
      <c r="H106" s="35">
        <v>235.74249999999998</v>
      </c>
      <c r="I106" s="35">
        <v>32.772399999999998</v>
      </c>
      <c r="J106" s="35">
        <v>17.416399999999999</v>
      </c>
      <c r="K106" s="35">
        <v>2.2246250000000001</v>
      </c>
      <c r="L106" s="35">
        <v>25.795100000000001</v>
      </c>
      <c r="M106" s="35">
        <v>12.4168</v>
      </c>
      <c r="N106" s="35">
        <v>21.475200000000001</v>
      </c>
      <c r="O106" s="35">
        <v>2.1717</v>
      </c>
      <c r="P106" s="36">
        <v>3.1228600000000002E-2</v>
      </c>
      <c r="Q106" s="37">
        <v>8.8147499999999997E-3</v>
      </c>
      <c r="R106" s="37">
        <v>9.7105000000000011E-2</v>
      </c>
      <c r="S106" s="37">
        <v>2.4371000000000002E-3</v>
      </c>
      <c r="T106" s="37">
        <v>1.4599999999999999E-3</v>
      </c>
      <c r="U106" s="37">
        <v>0</v>
      </c>
      <c r="V106" s="37">
        <v>3.2790000000000006E-4</v>
      </c>
      <c r="W106" s="37">
        <v>4.9500000000000004E-5</v>
      </c>
      <c r="X106" s="35">
        <v>122</v>
      </c>
      <c r="Y106" s="35">
        <v>11.556063628175</v>
      </c>
      <c r="Z106" s="33">
        <v>2.0449999999999999E-2</v>
      </c>
      <c r="AA106" s="33">
        <v>6.5000000000000002E-2</v>
      </c>
      <c r="AB106" s="33">
        <v>0.13999999999999999</v>
      </c>
      <c r="AC106" s="33">
        <v>5.8349999999999999E-2</v>
      </c>
      <c r="AD106" s="35">
        <v>100</v>
      </c>
    </row>
    <row r="107" spans="2:30" ht="29.25" customHeight="1" thickBot="1" x14ac:dyDescent="0.25">
      <c r="B107" s="23" t="s">
        <v>169</v>
      </c>
      <c r="C107" s="18"/>
      <c r="D107" s="33">
        <v>7.6050000000000004</v>
      </c>
      <c r="E107" s="34">
        <v>0.25</v>
      </c>
      <c r="F107" s="34">
        <v>4.8</v>
      </c>
      <c r="G107" s="35">
        <v>380.92499999999995</v>
      </c>
      <c r="H107" s="35">
        <v>266.64749999999998</v>
      </c>
      <c r="I107" s="35">
        <v>42.1108975</v>
      </c>
      <c r="J107" s="35">
        <v>24.151197500000002</v>
      </c>
      <c r="K107" s="35">
        <v>2.6596850000000001</v>
      </c>
      <c r="L107" s="35">
        <v>24</v>
      </c>
      <c r="M107" s="35">
        <v>10</v>
      </c>
      <c r="N107" s="35">
        <v>35</v>
      </c>
      <c r="O107" s="35">
        <v>1</v>
      </c>
      <c r="P107" s="36">
        <v>7.0000000000000001E-3</v>
      </c>
      <c r="Q107" s="37">
        <v>5.8687500000000007E-3</v>
      </c>
      <c r="R107" s="37">
        <v>4.0472499999999995E-2</v>
      </c>
      <c r="S107" s="37">
        <v>2.0545999999999997E-3</v>
      </c>
      <c r="T107" s="37">
        <v>1E-3</v>
      </c>
      <c r="U107" s="37">
        <v>2.0000000000000001E-4</v>
      </c>
      <c r="V107" s="37">
        <v>1E-3</v>
      </c>
      <c r="W107" s="37">
        <v>2.0000000000000001E-4</v>
      </c>
      <c r="X107" s="35">
        <v>117.12</v>
      </c>
      <c r="Y107" s="35">
        <v>10.166666666666668</v>
      </c>
      <c r="Z107" s="33">
        <v>5.0000000000000001E-3</v>
      </c>
      <c r="AA107" s="33">
        <v>0.08</v>
      </c>
      <c r="AB107" s="33">
        <v>0.165495</v>
      </c>
      <c r="AC107" s="33">
        <v>5.0000000000000001E-3</v>
      </c>
      <c r="AD107" s="35">
        <v>96</v>
      </c>
    </row>
  </sheetData>
  <mergeCells count="2">
    <mergeCell ref="AG6:AK10"/>
    <mergeCell ref="AG11:AK15"/>
  </mergeCells>
  <conditionalFormatting sqref="E20:E27 E4:E18">
    <cfRule type="cellIs" dxfId="150" priority="8" operator="greaterThan">
      <formula>1</formula>
    </cfRule>
  </conditionalFormatting>
  <conditionalFormatting sqref="I20:I27 I4:I18">
    <cfRule type="cellIs" dxfId="149" priority="7" operator="greaterThan">
      <formula>250</formula>
    </cfRule>
  </conditionalFormatting>
  <conditionalFormatting sqref="K20:K27 K4:K18">
    <cfRule type="cellIs" dxfId="148" priority="6" operator="greaterThan">
      <formula>50</formula>
    </cfRule>
  </conditionalFormatting>
  <conditionalFormatting sqref="Z20:Z27 AC20:AC27 AC4:AC18 Z4:Z18">
    <cfRule type="cellIs" dxfId="147" priority="5" operator="greaterThan">
      <formula>0.5</formula>
    </cfRule>
  </conditionalFormatting>
  <conditionalFormatting sqref="E19">
    <cfRule type="cellIs" dxfId="146" priority="4" operator="greaterThan">
      <formula>1</formula>
    </cfRule>
  </conditionalFormatting>
  <conditionalFormatting sqref="I19">
    <cfRule type="cellIs" dxfId="145" priority="3" operator="greaterThan">
      <formula>250</formula>
    </cfRule>
  </conditionalFormatting>
  <conditionalFormatting sqref="K19">
    <cfRule type="cellIs" dxfId="144" priority="2" operator="greaterThan">
      <formula>50</formula>
    </cfRule>
  </conditionalFormatting>
  <conditionalFormatting sqref="Z19 AC19">
    <cfRule type="cellIs" dxfId="143" priority="1" operator="greaterThan">
      <formula>0.5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58"/>
  <sheetViews>
    <sheetView zoomScale="70" zoomScaleNormal="70" workbookViewId="0">
      <pane ySplit="2" topLeftCell="A3" activePane="bottomLeft" state="frozen"/>
      <selection pane="bottomLeft" activeCell="B11" sqref="B11"/>
    </sheetView>
  </sheetViews>
  <sheetFormatPr defaultColWidth="6.7109375" defaultRowHeight="14.1" customHeight="1" x14ac:dyDescent="0.2"/>
  <cols>
    <col min="1" max="1" width="4.85546875" style="2" customWidth="1"/>
    <col min="2" max="2" width="26.7109375" style="2" customWidth="1"/>
    <col min="3" max="3" width="6" style="2" bestFit="1" customWidth="1"/>
    <col min="4" max="6" width="10.7109375" style="2" customWidth="1"/>
    <col min="7" max="15" width="10.7109375" style="9" customWidth="1"/>
    <col min="16" max="29" width="10.7109375" style="2" customWidth="1"/>
    <col min="30" max="16384" width="6.7109375" style="2"/>
  </cols>
  <sheetData>
    <row r="1" spans="1:36" ht="78" customHeight="1" x14ac:dyDescent="0.2">
      <c r="A1" s="1"/>
      <c r="B1" s="10" t="s">
        <v>273</v>
      </c>
      <c r="C1" s="1"/>
      <c r="D1" s="39" t="s">
        <v>0</v>
      </c>
      <c r="E1" s="39" t="s">
        <v>1</v>
      </c>
      <c r="F1" s="39" t="s">
        <v>2</v>
      </c>
      <c r="G1" s="40" t="s">
        <v>3</v>
      </c>
      <c r="H1" s="40" t="s">
        <v>4</v>
      </c>
      <c r="I1" s="40" t="s">
        <v>4</v>
      </c>
      <c r="J1" s="40" t="s">
        <v>4</v>
      </c>
      <c r="K1" s="40" t="s">
        <v>4</v>
      </c>
      <c r="L1" s="40" t="s">
        <v>4</v>
      </c>
      <c r="M1" s="40" t="s">
        <v>4</v>
      </c>
      <c r="N1" s="40" t="s">
        <v>4</v>
      </c>
      <c r="O1" s="40" t="s">
        <v>4</v>
      </c>
      <c r="P1" s="39" t="s">
        <v>4</v>
      </c>
      <c r="Q1" s="39" t="s">
        <v>4</v>
      </c>
      <c r="R1" s="39" t="s">
        <v>4</v>
      </c>
      <c r="S1" s="39" t="s">
        <v>4</v>
      </c>
      <c r="T1" s="39" t="s">
        <v>4</v>
      </c>
      <c r="U1" s="39" t="s">
        <v>4</v>
      </c>
      <c r="V1" s="39" t="s">
        <v>4</v>
      </c>
      <c r="W1" s="39" t="s">
        <v>4</v>
      </c>
      <c r="X1" s="39" t="s">
        <v>4</v>
      </c>
      <c r="Y1" s="39" t="s">
        <v>5</v>
      </c>
      <c r="Z1" s="39" t="s">
        <v>4</v>
      </c>
      <c r="AA1" s="39" t="s">
        <v>4</v>
      </c>
      <c r="AB1" s="39" t="s">
        <v>4</v>
      </c>
      <c r="AC1" s="39" t="s">
        <v>4</v>
      </c>
    </row>
    <row r="2" spans="1:36" s="25" customFormat="1" ht="68.25" customHeight="1" x14ac:dyDescent="0.2">
      <c r="A2" s="24"/>
      <c r="B2" s="27" t="s">
        <v>32</v>
      </c>
      <c r="C2" s="24"/>
      <c r="D2" s="41" t="s">
        <v>6</v>
      </c>
      <c r="E2" s="41" t="s">
        <v>7</v>
      </c>
      <c r="F2" s="41" t="s">
        <v>8</v>
      </c>
      <c r="G2" s="42" t="s">
        <v>9</v>
      </c>
      <c r="H2" s="42" t="s">
        <v>10</v>
      </c>
      <c r="I2" s="42" t="s">
        <v>11</v>
      </c>
      <c r="J2" s="42" t="s">
        <v>12</v>
      </c>
      <c r="K2" s="42" t="s">
        <v>13</v>
      </c>
      <c r="L2" s="42" t="s">
        <v>14</v>
      </c>
      <c r="M2" s="42" t="s">
        <v>15</v>
      </c>
      <c r="N2" s="42" t="s">
        <v>16</v>
      </c>
      <c r="O2" s="42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</row>
    <row r="3" spans="1:36" s="6" customFormat="1" ht="15.75" customHeight="1" thickBot="1" x14ac:dyDescent="0.3">
      <c r="A3" s="1"/>
      <c r="B3" s="3"/>
      <c r="C3" s="1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6" s="6" customFormat="1" ht="27" customHeight="1" thickBot="1" x14ac:dyDescent="0.3">
      <c r="B4" s="23" t="s">
        <v>213</v>
      </c>
      <c r="C4" s="18"/>
      <c r="D4" s="33">
        <v>8.0849999999999991</v>
      </c>
      <c r="E4" s="34">
        <v>0.56000000000000005</v>
      </c>
      <c r="F4" s="34">
        <v>1.5833333333333333</v>
      </c>
      <c r="G4" s="35">
        <v>723.80000000000007</v>
      </c>
      <c r="H4" s="35">
        <v>434.27999999999992</v>
      </c>
      <c r="I4" s="35">
        <v>119.88308333333333</v>
      </c>
      <c r="J4" s="35">
        <v>23.556066666666666</v>
      </c>
      <c r="K4" s="35">
        <v>6.0485666666666669</v>
      </c>
      <c r="L4" s="35">
        <v>29.48</v>
      </c>
      <c r="M4" s="35">
        <v>24.945</v>
      </c>
      <c r="N4" s="35">
        <v>93.724999999999994</v>
      </c>
      <c r="O4" s="35">
        <v>5.8745000000000003</v>
      </c>
      <c r="P4" s="36">
        <v>5.5999999999999999E-3</v>
      </c>
      <c r="Q4" s="37">
        <v>8.2030833333333331E-2</v>
      </c>
      <c r="R4" s="37">
        <v>4.7966666666666678E-2</v>
      </c>
      <c r="S4" s="37">
        <v>1.0176716666666665E-2</v>
      </c>
      <c r="T4" s="37">
        <v>1.1244499999999999E-3</v>
      </c>
      <c r="U4" s="37">
        <v>1.2725E-4</v>
      </c>
      <c r="V4" s="37">
        <v>5.5735000000000008E-4</v>
      </c>
      <c r="W4" s="37">
        <v>3.0769999999999999E-3</v>
      </c>
      <c r="X4" s="35">
        <v>206.18</v>
      </c>
      <c r="Y4" s="35">
        <v>17.636418246472999</v>
      </c>
      <c r="Z4" s="33">
        <v>6.8499999999999993E-3</v>
      </c>
      <c r="AA4" s="33">
        <v>2.1666666666666667E-2</v>
      </c>
      <c r="AB4" s="33">
        <v>0.15713333333333332</v>
      </c>
      <c r="AC4" s="33">
        <v>0</v>
      </c>
      <c r="AF4" s="45" t="s">
        <v>200</v>
      </c>
      <c r="AG4" s="46"/>
      <c r="AH4" s="46"/>
      <c r="AI4" s="46"/>
      <c r="AJ4" s="47"/>
    </row>
    <row r="5" spans="1:36" s="6" customFormat="1" ht="27" customHeight="1" thickBot="1" x14ac:dyDescent="0.3">
      <c r="A5" s="1"/>
      <c r="B5" s="23" t="s">
        <v>214</v>
      </c>
      <c r="C5" s="55"/>
      <c r="D5" s="33">
        <v>7.676000000000001</v>
      </c>
      <c r="E5" s="34">
        <v>0.42666666666666669</v>
      </c>
      <c r="F5" s="34">
        <v>3.5333333333333337</v>
      </c>
      <c r="G5" s="35">
        <v>252.23333333333332</v>
      </c>
      <c r="H5" s="35">
        <v>176.5633333333333</v>
      </c>
      <c r="I5" s="35">
        <v>42.558250463333337</v>
      </c>
      <c r="J5" s="35">
        <v>7.5165100449999995</v>
      </c>
      <c r="K5" s="35">
        <v>15.335196400000001</v>
      </c>
      <c r="L5" s="35">
        <v>10.1</v>
      </c>
      <c r="M5" s="35">
        <v>9.51</v>
      </c>
      <c r="N5" s="35">
        <v>30.6</v>
      </c>
      <c r="O5" s="35">
        <v>2.74</v>
      </c>
      <c r="P5" s="36" t="s">
        <v>215</v>
      </c>
      <c r="Q5" s="37" t="s">
        <v>216</v>
      </c>
      <c r="R5" s="37">
        <v>5.3193999999999998E-2</v>
      </c>
      <c r="S5" s="37" t="s">
        <v>217</v>
      </c>
      <c r="T5" s="37" t="s">
        <v>218</v>
      </c>
      <c r="U5" s="37" t="s">
        <v>215</v>
      </c>
      <c r="V5" s="37" t="s">
        <v>219</v>
      </c>
      <c r="W5" s="37" t="s">
        <v>219</v>
      </c>
      <c r="X5" s="35">
        <v>38.43</v>
      </c>
      <c r="Y5" s="35">
        <v>6.4392622885500002</v>
      </c>
      <c r="Z5" s="33" t="s">
        <v>220</v>
      </c>
      <c r="AA5" s="33">
        <v>0.15333333333333335</v>
      </c>
      <c r="AB5" s="33" t="s">
        <v>221</v>
      </c>
      <c r="AC5" s="33" t="s">
        <v>220</v>
      </c>
      <c r="AF5" s="48"/>
      <c r="AG5" s="49"/>
      <c r="AH5" s="49"/>
      <c r="AI5" s="49"/>
      <c r="AJ5" s="50"/>
    </row>
    <row r="6" spans="1:36" customFormat="1" ht="27" customHeight="1" thickBot="1" x14ac:dyDescent="0.3">
      <c r="B6" s="23" t="s">
        <v>347</v>
      </c>
      <c r="D6" s="73">
        <v>7.7988999999999988</v>
      </c>
      <c r="E6" s="73">
        <v>0.40099999999999997</v>
      </c>
      <c r="F6" s="74">
        <v>6.4074999999999998</v>
      </c>
      <c r="G6" s="74">
        <v>304.67500000000001</v>
      </c>
      <c r="H6" s="74">
        <v>213.27249999999998</v>
      </c>
      <c r="I6" s="74">
        <v>51.929887500000007</v>
      </c>
      <c r="J6" s="74">
        <v>23.7813625</v>
      </c>
      <c r="K6" s="74">
        <v>2.9215749999999998</v>
      </c>
      <c r="L6" s="74">
        <v>13.846666666666669</v>
      </c>
      <c r="M6" s="74">
        <v>6.0409999999999995</v>
      </c>
      <c r="N6" s="74">
        <v>40.853333333333332</v>
      </c>
      <c r="O6" s="74">
        <v>3.7479999999999998</v>
      </c>
      <c r="P6" s="75" t="s">
        <v>215</v>
      </c>
      <c r="Q6" s="75">
        <v>1.7958499999999999E-2</v>
      </c>
      <c r="R6" s="75">
        <v>3.985000000000001E-2</v>
      </c>
      <c r="S6" s="75">
        <v>5.7472999999999995E-3</v>
      </c>
      <c r="T6" s="75" t="s">
        <v>218</v>
      </c>
      <c r="U6" s="75" t="s">
        <v>215</v>
      </c>
      <c r="V6" s="75" t="s">
        <v>219</v>
      </c>
      <c r="W6" s="75" t="s">
        <v>219</v>
      </c>
      <c r="X6" s="74">
        <v>39.65</v>
      </c>
      <c r="Y6" s="74">
        <v>5.946105948813333</v>
      </c>
      <c r="Z6" s="73">
        <v>0.22676249999999998</v>
      </c>
      <c r="AA6" s="73">
        <v>0.13750000000000001</v>
      </c>
      <c r="AB6" s="73">
        <v>0.10385</v>
      </c>
      <c r="AC6" s="73">
        <v>0.14221249999999999</v>
      </c>
      <c r="AF6" s="48"/>
      <c r="AG6" s="49"/>
      <c r="AH6" s="49"/>
      <c r="AI6" s="49"/>
      <c r="AJ6" s="50"/>
    </row>
    <row r="7" spans="1:36" s="6" customFormat="1" ht="27" customHeight="1" thickBot="1" x14ac:dyDescent="0.3">
      <c r="B7" s="23" t="s">
        <v>222</v>
      </c>
      <c r="C7" s="55"/>
      <c r="D7" s="33">
        <v>7.8621000000000008</v>
      </c>
      <c r="E7" s="34">
        <v>0.32300000000000001</v>
      </c>
      <c r="F7" s="34">
        <v>2.4300000000000002</v>
      </c>
      <c r="G7" s="35">
        <v>1069.73</v>
      </c>
      <c r="H7" s="35">
        <v>748.81099999999992</v>
      </c>
      <c r="I7" s="35">
        <v>222.10933</v>
      </c>
      <c r="J7" s="35">
        <v>38.405770000000004</v>
      </c>
      <c r="K7" s="35">
        <v>24.332179999999997</v>
      </c>
      <c r="L7" s="35">
        <v>37.299999999999997</v>
      </c>
      <c r="M7" s="35">
        <v>22.3</v>
      </c>
      <c r="N7" s="35">
        <v>177</v>
      </c>
      <c r="O7" s="35">
        <v>15.9</v>
      </c>
      <c r="P7" s="36">
        <v>1.2999999999999999E-2</v>
      </c>
      <c r="Q7" s="37" t="s">
        <v>216</v>
      </c>
      <c r="R7" s="37" t="s">
        <v>216</v>
      </c>
      <c r="S7" s="37" t="s">
        <v>217</v>
      </c>
      <c r="T7" s="37">
        <v>7.0000000000000001E-3</v>
      </c>
      <c r="U7" s="37" t="s">
        <v>215</v>
      </c>
      <c r="V7" s="37" t="s">
        <v>219</v>
      </c>
      <c r="W7" s="37">
        <v>5.0999999999999995E-3</v>
      </c>
      <c r="X7" s="35">
        <v>135.41999999999999</v>
      </c>
      <c r="Y7" s="35">
        <v>18.499881906870002</v>
      </c>
      <c r="Z7" s="33" t="s">
        <v>220</v>
      </c>
      <c r="AA7" s="33">
        <v>0.19600000000000001</v>
      </c>
      <c r="AB7" s="33">
        <v>0.22834000000000004</v>
      </c>
      <c r="AC7" s="33" t="s">
        <v>220</v>
      </c>
      <c r="AF7" s="48"/>
      <c r="AG7" s="49"/>
      <c r="AH7" s="49"/>
      <c r="AI7" s="49"/>
      <c r="AJ7" s="50"/>
    </row>
    <row r="8" spans="1:36" s="6" customFormat="1" ht="27" customHeight="1" thickBot="1" x14ac:dyDescent="0.3">
      <c r="B8" s="23" t="s">
        <v>223</v>
      </c>
      <c r="C8" s="55"/>
      <c r="D8" s="33">
        <v>7.6301666666666668</v>
      </c>
      <c r="E8" s="34">
        <v>0.15166666666666667</v>
      </c>
      <c r="F8" s="34">
        <v>1.6666666666666667</v>
      </c>
      <c r="G8" s="35">
        <v>221.61666666666667</v>
      </c>
      <c r="H8" s="35">
        <v>155.13166666666666</v>
      </c>
      <c r="I8" s="35">
        <v>45.106533333333338</v>
      </c>
      <c r="J8" s="35">
        <v>8.0933166666666665</v>
      </c>
      <c r="K8" s="35">
        <v>1.8961166666666667</v>
      </c>
      <c r="L8" s="35">
        <v>7.9950000000000001</v>
      </c>
      <c r="M8" s="35">
        <v>4.8900000000000006</v>
      </c>
      <c r="N8" s="35">
        <v>34.299999999999997</v>
      </c>
      <c r="O8" s="35">
        <v>4.2050000000000001</v>
      </c>
      <c r="P8" s="36" t="s">
        <v>215</v>
      </c>
      <c r="Q8" s="37" t="s">
        <v>216</v>
      </c>
      <c r="R8" s="37" t="s">
        <v>216</v>
      </c>
      <c r="S8" s="37" t="s">
        <v>217</v>
      </c>
      <c r="T8" s="37" t="s">
        <v>218</v>
      </c>
      <c r="U8" s="37" t="s">
        <v>215</v>
      </c>
      <c r="V8" s="37" t="s">
        <v>219</v>
      </c>
      <c r="W8" s="37">
        <v>3.5499999999999998E-3</v>
      </c>
      <c r="X8" s="35">
        <v>37.057499999999997</v>
      </c>
      <c r="Y8" s="35">
        <v>4.0106908179585004</v>
      </c>
      <c r="Z8" s="33" t="s">
        <v>220</v>
      </c>
      <c r="AA8" s="33">
        <v>4.4999999999999991E-2</v>
      </c>
      <c r="AB8" s="33" t="s">
        <v>221</v>
      </c>
      <c r="AC8" s="33" t="s">
        <v>220</v>
      </c>
      <c r="AF8" s="48"/>
      <c r="AG8" s="49"/>
      <c r="AH8" s="49"/>
      <c r="AI8" s="49"/>
      <c r="AJ8" s="50"/>
    </row>
    <row r="9" spans="1:36" s="6" customFormat="1" ht="27" customHeight="1" thickBot="1" x14ac:dyDescent="0.3">
      <c r="B9" s="23" t="s">
        <v>224</v>
      </c>
      <c r="C9" s="55"/>
      <c r="D9" s="33">
        <v>8.0996666666666659</v>
      </c>
      <c r="E9" s="34">
        <v>0.30333333333333329</v>
      </c>
      <c r="F9" s="34">
        <v>1.8666666666666669</v>
      </c>
      <c r="G9" s="35">
        <v>421.33333333333331</v>
      </c>
      <c r="H9" s="35">
        <v>294.93333333333328</v>
      </c>
      <c r="I9" s="35">
        <v>85.353182433333316</v>
      </c>
      <c r="J9" s="35">
        <v>14.71549057</v>
      </c>
      <c r="K9" s="35">
        <v>15.220424109999998</v>
      </c>
      <c r="L9" s="35">
        <v>14.7</v>
      </c>
      <c r="M9" s="35">
        <v>12.5</v>
      </c>
      <c r="N9" s="35">
        <v>74.099999999999994</v>
      </c>
      <c r="O9" s="35">
        <v>2.14</v>
      </c>
      <c r="P9" s="36">
        <v>1.7000000000000001E-2</v>
      </c>
      <c r="Q9" s="37">
        <v>5.303066666666667E-2</v>
      </c>
      <c r="R9" s="37" t="s">
        <v>216</v>
      </c>
      <c r="S9" s="37" t="s">
        <v>217</v>
      </c>
      <c r="T9" s="37" t="s">
        <v>218</v>
      </c>
      <c r="U9" s="37" t="s">
        <v>215</v>
      </c>
      <c r="V9" s="37" t="s">
        <v>219</v>
      </c>
      <c r="W9" s="37">
        <v>2.5999999999999999E-3</v>
      </c>
      <c r="X9" s="35">
        <v>63.744999999999997</v>
      </c>
      <c r="Y9" s="35">
        <v>8.8195433329899995</v>
      </c>
      <c r="Z9" s="33" t="s">
        <v>220</v>
      </c>
      <c r="AA9" s="33">
        <v>4.9999999999999996E-2</v>
      </c>
      <c r="AB9" s="33" t="s">
        <v>221</v>
      </c>
      <c r="AC9" s="33" t="s">
        <v>220</v>
      </c>
      <c r="AF9" s="48"/>
      <c r="AG9" s="49"/>
      <c r="AH9" s="49"/>
      <c r="AI9" s="49"/>
      <c r="AJ9" s="50"/>
    </row>
    <row r="10" spans="1:36" s="6" customFormat="1" ht="27" customHeight="1" thickBot="1" x14ac:dyDescent="0.3">
      <c r="B10" s="23" t="s">
        <v>361</v>
      </c>
      <c r="C10" s="55"/>
      <c r="D10" s="33">
        <v>7.6955000000000009</v>
      </c>
      <c r="E10" s="34">
        <v>0.64250000000000007</v>
      </c>
      <c r="F10" s="34">
        <v>4.5</v>
      </c>
      <c r="G10" s="35">
        <v>243.55</v>
      </c>
      <c r="H10" s="35">
        <v>170.48499999999999</v>
      </c>
      <c r="I10" s="35">
        <v>42.896000000000001</v>
      </c>
      <c r="J10" s="35">
        <v>7.2901749999999996</v>
      </c>
      <c r="K10" s="35">
        <v>6.09375</v>
      </c>
      <c r="L10" s="35">
        <v>9.4</v>
      </c>
      <c r="M10" s="35">
        <v>8.49</v>
      </c>
      <c r="N10" s="35">
        <v>30</v>
      </c>
      <c r="O10" s="35">
        <v>2.2599999999999998</v>
      </c>
      <c r="P10" s="36" t="s">
        <v>215</v>
      </c>
      <c r="Q10" s="37" t="s">
        <v>216</v>
      </c>
      <c r="R10" s="37">
        <v>6.3099500000000003E-2</v>
      </c>
      <c r="S10" s="37" t="s">
        <v>217</v>
      </c>
      <c r="T10" s="37" t="s">
        <v>218</v>
      </c>
      <c r="U10" s="37" t="s">
        <v>215</v>
      </c>
      <c r="V10" s="37" t="s">
        <v>219</v>
      </c>
      <c r="W10" s="37">
        <v>2.2000000000000001E-3</v>
      </c>
      <c r="X10" s="35">
        <v>42.699999999999996</v>
      </c>
      <c r="Y10" s="35">
        <v>5.8443331501099998</v>
      </c>
      <c r="Z10" s="33" t="s">
        <v>220</v>
      </c>
      <c r="AA10" s="33">
        <v>6.6666666666666666E-2</v>
      </c>
      <c r="AB10" s="33" t="s">
        <v>221</v>
      </c>
      <c r="AC10" s="33" t="s">
        <v>220</v>
      </c>
      <c r="AF10" s="48"/>
      <c r="AG10" s="49"/>
      <c r="AH10" s="49"/>
      <c r="AI10" s="49"/>
      <c r="AJ10" s="50"/>
    </row>
    <row r="11" spans="1:36" s="6" customFormat="1" ht="27" customHeight="1" thickBot="1" x14ac:dyDescent="0.3">
      <c r="B11" s="23" t="s">
        <v>225</v>
      </c>
      <c r="C11" s="55"/>
      <c r="D11" s="33">
        <v>8.1486666666666672</v>
      </c>
      <c r="E11" s="34">
        <v>0.22333333333333336</v>
      </c>
      <c r="F11" s="34">
        <v>1.0666666666666667</v>
      </c>
      <c r="G11" s="35">
        <v>288.06666666666666</v>
      </c>
      <c r="H11" s="35">
        <v>201.64666666666665</v>
      </c>
      <c r="I11" s="35">
        <v>52.998766666666661</v>
      </c>
      <c r="J11" s="35">
        <v>11.751300000000001</v>
      </c>
      <c r="K11" s="35">
        <v>6.0746666666666664</v>
      </c>
      <c r="L11" s="35">
        <v>12.4</v>
      </c>
      <c r="M11" s="35">
        <v>7.94</v>
      </c>
      <c r="N11" s="35">
        <v>40.5</v>
      </c>
      <c r="O11" s="35">
        <v>3.9</v>
      </c>
      <c r="P11" s="36">
        <v>1.5E-3</v>
      </c>
      <c r="Q11" s="37" t="s">
        <v>216</v>
      </c>
      <c r="R11" s="37" t="s">
        <v>216</v>
      </c>
      <c r="S11" s="37" t="s">
        <v>217</v>
      </c>
      <c r="T11" s="37" t="s">
        <v>218</v>
      </c>
      <c r="U11" s="37" t="s">
        <v>215</v>
      </c>
      <c r="V11" s="37" t="s">
        <v>219</v>
      </c>
      <c r="W11" s="37" t="s">
        <v>219</v>
      </c>
      <c r="X11" s="35">
        <v>39.344999999999999</v>
      </c>
      <c r="Y11" s="35">
        <v>6.3669894658499997</v>
      </c>
      <c r="Z11" s="33" t="s">
        <v>220</v>
      </c>
      <c r="AA11" s="33">
        <v>0.04</v>
      </c>
      <c r="AB11" s="33" t="s">
        <v>221</v>
      </c>
      <c r="AC11" s="33" t="s">
        <v>220</v>
      </c>
      <c r="AF11" s="48"/>
      <c r="AG11" s="49"/>
      <c r="AH11" s="49"/>
      <c r="AI11" s="49"/>
      <c r="AJ11" s="50"/>
    </row>
    <row r="12" spans="1:36" customFormat="1" ht="27" customHeight="1" thickBot="1" x14ac:dyDescent="0.3">
      <c r="B12" s="23" t="s">
        <v>348</v>
      </c>
      <c r="D12" s="73">
        <v>8.033666666666667</v>
      </c>
      <c r="E12" s="73">
        <v>0.67666666666666675</v>
      </c>
      <c r="F12" s="74">
        <v>2.0533333333333332</v>
      </c>
      <c r="G12" s="74">
        <v>248.93333333333331</v>
      </c>
      <c r="H12" s="74">
        <v>174.25333333333333</v>
      </c>
      <c r="I12" s="74">
        <v>45.528433333333332</v>
      </c>
      <c r="J12" s="74">
        <v>7.9841000000000006</v>
      </c>
      <c r="K12" s="74">
        <v>5.8847666666666667</v>
      </c>
      <c r="L12" s="74">
        <v>8.8239999999999998</v>
      </c>
      <c r="M12" s="74">
        <v>7.5579999999999998</v>
      </c>
      <c r="N12" s="74">
        <v>32.340000000000003</v>
      </c>
      <c r="O12" s="74">
        <v>1.306</v>
      </c>
      <c r="P12" s="75" t="s">
        <v>215</v>
      </c>
      <c r="Q12" s="75">
        <v>5.494000000000001E-2</v>
      </c>
      <c r="R12" s="75">
        <v>6.8753333333333333E-2</v>
      </c>
      <c r="S12" s="75">
        <v>1.7936666666666667E-3</v>
      </c>
      <c r="T12" s="75" t="s">
        <v>218</v>
      </c>
      <c r="U12" s="75" t="s">
        <v>215</v>
      </c>
      <c r="V12" s="75" t="s">
        <v>219</v>
      </c>
      <c r="W12" s="75">
        <v>8.5800000000000008E-3</v>
      </c>
      <c r="X12" s="74">
        <v>37.698</v>
      </c>
      <c r="Y12" s="74">
        <v>5.3166161053629004</v>
      </c>
      <c r="Z12" s="73">
        <v>2.12E-2</v>
      </c>
      <c r="AA12" s="73">
        <v>0.03</v>
      </c>
      <c r="AB12" s="73">
        <v>0.1052</v>
      </c>
      <c r="AC12" s="73">
        <v>2.9466666666666669E-2</v>
      </c>
      <c r="AF12" s="48"/>
      <c r="AG12" s="49"/>
      <c r="AH12" s="49"/>
      <c r="AI12" s="49"/>
      <c r="AJ12" s="50"/>
    </row>
    <row r="13" spans="1:36" s="6" customFormat="1" ht="27" customHeight="1" thickBot="1" x14ac:dyDescent="0.3">
      <c r="B13" s="23" t="s">
        <v>226</v>
      </c>
      <c r="C13" s="55"/>
      <c r="D13" s="33">
        <v>7.7708333333333321</v>
      </c>
      <c r="E13" s="34">
        <v>0.4300000000000001</v>
      </c>
      <c r="F13" s="34">
        <v>1.7</v>
      </c>
      <c r="G13" s="35">
        <v>335.51666666666665</v>
      </c>
      <c r="H13" s="35">
        <v>234.86166666666665</v>
      </c>
      <c r="I13" s="35">
        <v>63.442933418333332</v>
      </c>
      <c r="J13" s="35">
        <v>12.247278574666666</v>
      </c>
      <c r="K13" s="35">
        <v>14.943909476666667</v>
      </c>
      <c r="L13" s="35">
        <v>12.2</v>
      </c>
      <c r="M13" s="35">
        <v>11.05</v>
      </c>
      <c r="N13" s="35">
        <v>40.1</v>
      </c>
      <c r="O13" s="35">
        <v>1.7050000000000001</v>
      </c>
      <c r="P13" s="36">
        <v>7.2699999999999996E-3</v>
      </c>
      <c r="Q13" s="37" t="s">
        <v>216</v>
      </c>
      <c r="R13" s="37" t="s">
        <v>216</v>
      </c>
      <c r="S13" s="37" t="s">
        <v>217</v>
      </c>
      <c r="T13" s="37" t="s">
        <v>218</v>
      </c>
      <c r="U13" s="37" t="s">
        <v>215</v>
      </c>
      <c r="V13" s="37" t="s">
        <v>219</v>
      </c>
      <c r="W13" s="37" t="s">
        <v>219</v>
      </c>
      <c r="X13" s="35">
        <v>46.36</v>
      </c>
      <c r="Y13" s="35">
        <v>7.5979880036449998</v>
      </c>
      <c r="Z13" s="33" t="s">
        <v>220</v>
      </c>
      <c r="AA13" s="33">
        <v>0.215</v>
      </c>
      <c r="AB13" s="33" t="s">
        <v>221</v>
      </c>
      <c r="AC13" s="33" t="s">
        <v>220</v>
      </c>
      <c r="AF13" s="48"/>
      <c r="AG13" s="49"/>
      <c r="AH13" s="49"/>
      <c r="AI13" s="49"/>
      <c r="AJ13" s="50"/>
    </row>
    <row r="14" spans="1:36" s="6" customFormat="1" ht="27" customHeight="1" thickBot="1" x14ac:dyDescent="0.3">
      <c r="B14" s="23" t="s">
        <v>227</v>
      </c>
      <c r="C14" s="55"/>
      <c r="D14" s="33">
        <v>7.7570434782608686</v>
      </c>
      <c r="E14" s="34">
        <v>0.44750000000000006</v>
      </c>
      <c r="F14" s="34">
        <v>4.2454545454545443</v>
      </c>
      <c r="G14" s="35">
        <v>504.01739130434788</v>
      </c>
      <c r="H14" s="35">
        <v>352.81217391304352</v>
      </c>
      <c r="I14" s="35">
        <v>101.67991818181818</v>
      </c>
      <c r="J14" s="35">
        <v>24.227222727272718</v>
      </c>
      <c r="K14" s="35">
        <v>6.5143954545454559</v>
      </c>
      <c r="L14" s="35">
        <v>20.583333333333332</v>
      </c>
      <c r="M14" s="35">
        <v>5.7600000000000007</v>
      </c>
      <c r="N14" s="35">
        <v>63.199999999999996</v>
      </c>
      <c r="O14" s="35">
        <v>4.663333333333334</v>
      </c>
      <c r="P14" s="36">
        <v>5.9833333333333336E-3</v>
      </c>
      <c r="Q14" s="37" t="s">
        <v>216</v>
      </c>
      <c r="R14" s="37" t="s">
        <v>216</v>
      </c>
      <c r="S14" s="37" t="s">
        <v>217</v>
      </c>
      <c r="T14" s="37" t="s">
        <v>218</v>
      </c>
      <c r="U14" s="37" t="s">
        <v>215</v>
      </c>
      <c r="V14" s="37" t="s">
        <v>219</v>
      </c>
      <c r="W14" s="37" t="s">
        <v>219</v>
      </c>
      <c r="X14" s="35">
        <v>49.633666666666663</v>
      </c>
      <c r="Y14" s="35">
        <v>7.5127182167483335</v>
      </c>
      <c r="Z14" s="33" t="s">
        <v>220</v>
      </c>
      <c r="AA14" s="33">
        <v>9.7391304347826071E-2</v>
      </c>
      <c r="AB14" s="33">
        <v>0.14312727272727274</v>
      </c>
      <c r="AC14" s="33" t="s">
        <v>220</v>
      </c>
      <c r="AF14" s="48"/>
      <c r="AG14" s="49"/>
      <c r="AH14" s="49"/>
      <c r="AI14" s="49"/>
      <c r="AJ14" s="50"/>
    </row>
    <row r="15" spans="1:36" customFormat="1" ht="27" customHeight="1" thickBot="1" x14ac:dyDescent="0.3">
      <c r="B15" s="23" t="s">
        <v>349</v>
      </c>
      <c r="D15" s="73">
        <v>7.7113333333333332</v>
      </c>
      <c r="E15" s="73">
        <v>0.64666666666666661</v>
      </c>
      <c r="F15" s="74">
        <v>0.92666666666666642</v>
      </c>
      <c r="G15" s="74">
        <v>249.03333333333333</v>
      </c>
      <c r="H15" s="74">
        <v>174.32333333333335</v>
      </c>
      <c r="I15" s="74">
        <v>45.532766666666667</v>
      </c>
      <c r="J15" s="74">
        <v>7.6608666666666663</v>
      </c>
      <c r="K15" s="74">
        <v>6.7230333333333334</v>
      </c>
      <c r="L15" s="74">
        <v>7.1710000000000003</v>
      </c>
      <c r="M15" s="74">
        <v>7.8840000000000003</v>
      </c>
      <c r="N15" s="74">
        <v>31.91</v>
      </c>
      <c r="O15" s="74">
        <v>1.3740000000000001</v>
      </c>
      <c r="P15" s="75" t="s">
        <v>215</v>
      </c>
      <c r="Q15" s="75">
        <v>7.4203333333333343E-2</v>
      </c>
      <c r="R15" s="75">
        <v>4.3266666666666655E-2</v>
      </c>
      <c r="S15" s="75">
        <v>1.8671E-3</v>
      </c>
      <c r="T15" s="75" t="s">
        <v>218</v>
      </c>
      <c r="U15" s="75" t="s">
        <v>215</v>
      </c>
      <c r="V15" s="75" t="s">
        <v>219</v>
      </c>
      <c r="W15" s="75" t="s">
        <v>219</v>
      </c>
      <c r="X15" s="74">
        <v>41.602000000000004</v>
      </c>
      <c r="Y15" s="74">
        <v>5.0380846636458001</v>
      </c>
      <c r="Z15" s="73">
        <v>3.3733333333333337E-2</v>
      </c>
      <c r="AA15" s="73">
        <v>0.16666666666666666</v>
      </c>
      <c r="AB15" s="73">
        <v>5.3499999999999999E-2</v>
      </c>
      <c r="AC15" s="73">
        <v>3.0266666666666667E-2</v>
      </c>
      <c r="AF15" s="48"/>
      <c r="AG15" s="49"/>
      <c r="AH15" s="49"/>
      <c r="AI15" s="49"/>
      <c r="AJ15" s="50"/>
    </row>
    <row r="16" spans="1:36" customFormat="1" ht="27" customHeight="1" thickBot="1" x14ac:dyDescent="0.3">
      <c r="B16" s="23" t="s">
        <v>350</v>
      </c>
      <c r="D16" s="73">
        <v>7.636333333333333</v>
      </c>
      <c r="E16" s="73">
        <v>0.33</v>
      </c>
      <c r="F16" s="74">
        <v>6.06</v>
      </c>
      <c r="G16" s="74">
        <v>328.33333333333331</v>
      </c>
      <c r="H16" s="74">
        <v>229.83333333333334</v>
      </c>
      <c r="I16" s="74">
        <v>53.912666666666667</v>
      </c>
      <c r="J16" s="74">
        <v>28.830066666666667</v>
      </c>
      <c r="K16" s="74">
        <v>3.2132333333333332</v>
      </c>
      <c r="L16" s="74">
        <v>19.05</v>
      </c>
      <c r="M16" s="74">
        <v>5.7560000000000002</v>
      </c>
      <c r="N16" s="74">
        <v>44.71</v>
      </c>
      <c r="O16" s="74">
        <v>3.85</v>
      </c>
      <c r="P16" s="75" t="s">
        <v>215</v>
      </c>
      <c r="Q16" s="75">
        <v>2.6433333333333336E-2</v>
      </c>
      <c r="R16" s="75">
        <v>2.3433333333333334E-2</v>
      </c>
      <c r="S16" s="75">
        <v>5.338666666666666E-3</v>
      </c>
      <c r="T16" s="75" t="s">
        <v>218</v>
      </c>
      <c r="U16" s="75" t="s">
        <v>215</v>
      </c>
      <c r="V16" s="75" t="s">
        <v>219</v>
      </c>
      <c r="W16" s="75">
        <v>2.4100000000000002E-3</v>
      </c>
      <c r="X16" s="74">
        <v>39.527999999999999</v>
      </c>
      <c r="Y16" s="74">
        <v>7.1281514011110003</v>
      </c>
      <c r="Z16" s="73">
        <v>4.923333333333333E-2</v>
      </c>
      <c r="AA16" s="73">
        <v>0.02</v>
      </c>
      <c r="AB16" s="73">
        <v>5.9233333333333339E-2</v>
      </c>
      <c r="AC16" s="73">
        <v>0.14953333333333332</v>
      </c>
      <c r="AF16" s="48"/>
      <c r="AG16" s="49"/>
      <c r="AH16" s="49"/>
      <c r="AI16" s="49"/>
      <c r="AJ16" s="50"/>
    </row>
    <row r="17" spans="2:36" s="6" customFormat="1" ht="27" customHeight="1" thickBot="1" x14ac:dyDescent="0.3">
      <c r="B17" s="23" t="s">
        <v>212</v>
      </c>
      <c r="C17" s="18"/>
      <c r="D17" s="33">
        <v>7.8849999999999998</v>
      </c>
      <c r="E17" s="34">
        <v>0.3</v>
      </c>
      <c r="F17" s="34">
        <v>1.1499999999999999</v>
      </c>
      <c r="G17" s="35">
        <v>787.77500000000009</v>
      </c>
      <c r="H17" s="35">
        <v>551.44249999999988</v>
      </c>
      <c r="I17" s="35">
        <v>133.48625000000001</v>
      </c>
      <c r="J17" s="35">
        <v>26.406875000000003</v>
      </c>
      <c r="K17" s="35">
        <v>6.3749500000000001</v>
      </c>
      <c r="L17" s="35">
        <v>24.98</v>
      </c>
      <c r="M17" s="35">
        <v>25.63</v>
      </c>
      <c r="N17" s="35">
        <v>93.16</v>
      </c>
      <c r="O17" s="35">
        <v>6.0069999999999997</v>
      </c>
      <c r="P17" s="36">
        <v>1.0699999999999999E-2</v>
      </c>
      <c r="Q17" s="37">
        <v>7.3046500000000014E-2</v>
      </c>
      <c r="R17" s="37">
        <v>4.8015000000000002E-2</v>
      </c>
      <c r="S17" s="37">
        <v>2.5756250000000002E-3</v>
      </c>
      <c r="T17" s="37">
        <v>1.82E-3</v>
      </c>
      <c r="U17" s="37">
        <v>1.7000000000000001E-4</v>
      </c>
      <c r="V17" s="37">
        <v>0</v>
      </c>
      <c r="W17" s="37">
        <v>2.9169999999999999E-3</v>
      </c>
      <c r="X17" s="35">
        <v>195.2</v>
      </c>
      <c r="Y17" s="35">
        <v>16.794769648683001</v>
      </c>
      <c r="Z17" s="33">
        <v>3.1274999999999997E-2</v>
      </c>
      <c r="AA17" s="33">
        <v>6.7500000000000004E-2</v>
      </c>
      <c r="AB17" s="33">
        <v>0.18175000000000002</v>
      </c>
      <c r="AC17" s="33">
        <v>3.0200000000000001E-2</v>
      </c>
      <c r="AF17" s="48"/>
      <c r="AG17" s="49"/>
      <c r="AH17" s="49"/>
      <c r="AI17" s="49"/>
      <c r="AJ17" s="50"/>
    </row>
    <row r="18" spans="2:36" s="6" customFormat="1" ht="27" customHeight="1" thickBot="1" x14ac:dyDescent="0.3">
      <c r="B18" s="23" t="s">
        <v>228</v>
      </c>
      <c r="C18" s="18"/>
      <c r="D18" s="33">
        <v>7.6499999999999995</v>
      </c>
      <c r="E18" s="34">
        <v>0.70333333333333348</v>
      </c>
      <c r="F18" s="34">
        <v>4.6000000000000005</v>
      </c>
      <c r="G18" s="35">
        <v>242.4</v>
      </c>
      <c r="H18" s="35">
        <v>169.68</v>
      </c>
      <c r="I18" s="35">
        <v>41.094533333333338</v>
      </c>
      <c r="J18" s="35">
        <v>21.820933333333333</v>
      </c>
      <c r="K18" s="35">
        <v>11.174533333333335</v>
      </c>
      <c r="L18" s="35">
        <v>9.9499999999999993</v>
      </c>
      <c r="M18" s="35">
        <v>7.98</v>
      </c>
      <c r="N18" s="35">
        <v>29.7</v>
      </c>
      <c r="O18" s="35">
        <v>1.3</v>
      </c>
      <c r="P18" s="36" t="s">
        <v>215</v>
      </c>
      <c r="Q18" s="37" t="s">
        <v>216</v>
      </c>
      <c r="R18" s="37">
        <v>6.8927333333333327E-2</v>
      </c>
      <c r="S18" s="37" t="s">
        <v>217</v>
      </c>
      <c r="T18" s="37" t="s">
        <v>218</v>
      </c>
      <c r="U18" s="37" t="s">
        <v>215</v>
      </c>
      <c r="V18" s="37" t="s">
        <v>219</v>
      </c>
      <c r="W18" s="37" t="s">
        <v>219</v>
      </c>
      <c r="X18" s="35">
        <v>33.549999999999997</v>
      </c>
      <c r="Y18" s="35">
        <v>5.7716257496559997</v>
      </c>
      <c r="Z18" s="33">
        <v>0.12409999999999999</v>
      </c>
      <c r="AA18" s="33">
        <v>9.0000000000000011E-2</v>
      </c>
      <c r="AB18" s="33" t="s">
        <v>221</v>
      </c>
      <c r="AC18" s="33" t="s">
        <v>220</v>
      </c>
      <c r="AF18" s="48"/>
      <c r="AG18" s="49"/>
      <c r="AH18" s="49"/>
      <c r="AI18" s="49"/>
      <c r="AJ18" s="50"/>
    </row>
    <row r="19" spans="2:36" s="6" customFormat="1" ht="27" customHeight="1" thickBot="1" x14ac:dyDescent="0.3">
      <c r="B19" s="23" t="s">
        <v>229</v>
      </c>
      <c r="C19" s="18"/>
      <c r="D19" s="33">
        <v>7.4702857142857138</v>
      </c>
      <c r="E19" s="34">
        <v>2.2999999999999998</v>
      </c>
      <c r="F19" s="34">
        <v>15.55</v>
      </c>
      <c r="G19" s="35">
        <v>330.32857142857148</v>
      </c>
      <c r="H19" s="35">
        <v>231.23000000000002</v>
      </c>
      <c r="I19" s="35">
        <v>63.080660000000002</v>
      </c>
      <c r="J19" s="35">
        <v>12.16996</v>
      </c>
      <c r="K19" s="35">
        <v>13.20565</v>
      </c>
      <c r="L19" s="35">
        <v>10.93425</v>
      </c>
      <c r="M19" s="35">
        <v>11.18</v>
      </c>
      <c r="N19" s="35">
        <v>48.412499999999994</v>
      </c>
      <c r="O19" s="35">
        <v>2.18275</v>
      </c>
      <c r="P19" s="36" t="s">
        <v>215</v>
      </c>
      <c r="Q19" s="37">
        <v>0.17212471428571424</v>
      </c>
      <c r="R19" s="37">
        <v>0.28299999999999997</v>
      </c>
      <c r="S19" s="37" t="s">
        <v>217</v>
      </c>
      <c r="T19" s="37" t="s">
        <v>218</v>
      </c>
      <c r="U19" s="37" t="s">
        <v>215</v>
      </c>
      <c r="V19" s="37" t="s">
        <v>219</v>
      </c>
      <c r="W19" s="37" t="s">
        <v>219</v>
      </c>
      <c r="X19" s="35">
        <v>55.204999999999998</v>
      </c>
      <c r="Y19" s="35">
        <v>7.5573131139176661</v>
      </c>
      <c r="Z19" s="33" t="s">
        <v>220</v>
      </c>
      <c r="AA19" s="33">
        <v>9.4666666666666677E-2</v>
      </c>
      <c r="AB19" s="33">
        <v>0.10268999999999999</v>
      </c>
      <c r="AC19" s="33" t="s">
        <v>220</v>
      </c>
      <c r="AF19" s="48"/>
      <c r="AG19" s="49"/>
      <c r="AH19" s="49"/>
      <c r="AI19" s="49"/>
      <c r="AJ19" s="50"/>
    </row>
    <row r="20" spans="2:36" customFormat="1" ht="27" customHeight="1" thickBot="1" x14ac:dyDescent="0.3">
      <c r="B20" s="23" t="s">
        <v>351</v>
      </c>
      <c r="D20" s="73">
        <v>7.46</v>
      </c>
      <c r="E20" s="73">
        <v>0.36666666666666664</v>
      </c>
      <c r="F20" s="74">
        <v>3.44</v>
      </c>
      <c r="G20" s="74">
        <v>331.03333333333336</v>
      </c>
      <c r="H20" s="74">
        <v>231.72333333333333</v>
      </c>
      <c r="I20" s="74">
        <v>54.282333333333334</v>
      </c>
      <c r="J20" s="74">
        <v>27.746733333333335</v>
      </c>
      <c r="K20" s="74">
        <v>2.125</v>
      </c>
      <c r="L20" s="74">
        <v>16.36</v>
      </c>
      <c r="M20" s="74">
        <v>5.7359999999999998</v>
      </c>
      <c r="N20" s="74">
        <v>43.82</v>
      </c>
      <c r="O20" s="74">
        <v>3.5880000000000001</v>
      </c>
      <c r="P20" s="75" t="s">
        <v>215</v>
      </c>
      <c r="Q20" s="75">
        <v>1.3090833333333335E-2</v>
      </c>
      <c r="R20" s="75">
        <v>4.7778333333333332E-2</v>
      </c>
      <c r="S20" s="75">
        <v>1.06065E-2</v>
      </c>
      <c r="T20" s="75" t="s">
        <v>218</v>
      </c>
      <c r="U20" s="75" t="s">
        <v>215</v>
      </c>
      <c r="V20" s="75" t="s">
        <v>219</v>
      </c>
      <c r="W20" s="75">
        <v>3.0249999999999999E-3</v>
      </c>
      <c r="X20" s="74">
        <v>37.698</v>
      </c>
      <c r="Y20" s="74">
        <v>6.4481388044059997</v>
      </c>
      <c r="Z20" s="73">
        <v>0.38290000000000002</v>
      </c>
      <c r="AA20" s="73">
        <v>0.26</v>
      </c>
      <c r="AB20" s="73">
        <v>6.9133333333333338E-2</v>
      </c>
      <c r="AC20" s="73">
        <v>0.10296666666666666</v>
      </c>
      <c r="AF20" s="48"/>
      <c r="AG20" s="49"/>
      <c r="AH20" s="49"/>
      <c r="AI20" s="49"/>
      <c r="AJ20" s="50"/>
    </row>
    <row r="21" spans="2:36" s="6" customFormat="1" ht="27" customHeight="1" thickBot="1" x14ac:dyDescent="0.3">
      <c r="B21" s="23" t="s">
        <v>230</v>
      </c>
      <c r="C21" s="18"/>
      <c r="D21" s="33">
        <v>7.5506666666666673</v>
      </c>
      <c r="E21" s="34">
        <v>0.2233333333333333</v>
      </c>
      <c r="F21" s="34">
        <v>1.6666666666666667</v>
      </c>
      <c r="G21" s="35">
        <v>409.89999999999992</v>
      </c>
      <c r="H21" s="35">
        <v>286.92999999999995</v>
      </c>
      <c r="I21" s="35">
        <v>58.971133333333341</v>
      </c>
      <c r="J21" s="35">
        <v>11.282933333333332</v>
      </c>
      <c r="K21" s="35">
        <v>11.968666666666666</v>
      </c>
      <c r="L21" s="35">
        <v>32.700000000000003</v>
      </c>
      <c r="M21" s="35">
        <v>8.17</v>
      </c>
      <c r="N21" s="35">
        <v>33.4</v>
      </c>
      <c r="O21" s="35">
        <v>2</v>
      </c>
      <c r="P21" s="36">
        <v>1.2999999999999999E-2</v>
      </c>
      <c r="Q21" s="37" t="s">
        <v>216</v>
      </c>
      <c r="R21" s="37" t="s">
        <v>216</v>
      </c>
      <c r="S21" s="37" t="s">
        <v>217</v>
      </c>
      <c r="T21" s="37" t="s">
        <v>218</v>
      </c>
      <c r="U21" s="37" t="s">
        <v>215</v>
      </c>
      <c r="V21" s="37" t="s">
        <v>219</v>
      </c>
      <c r="W21" s="37">
        <v>6.1999999999999998E-3</v>
      </c>
      <c r="X21" s="35">
        <v>71.674999999999997</v>
      </c>
      <c r="Y21" s="35">
        <v>11.531251468360001</v>
      </c>
      <c r="Z21" s="33" t="s">
        <v>220</v>
      </c>
      <c r="AA21" s="33">
        <v>0.12666666666666668</v>
      </c>
      <c r="AB21" s="33" t="s">
        <v>221</v>
      </c>
      <c r="AC21" s="33" t="s">
        <v>220</v>
      </c>
      <c r="AF21" s="48"/>
      <c r="AG21" s="49"/>
      <c r="AH21" s="49"/>
      <c r="AI21" s="49"/>
      <c r="AJ21" s="50"/>
    </row>
    <row r="22" spans="2:36" s="6" customFormat="1" ht="27" customHeight="1" thickBot="1" x14ac:dyDescent="0.3">
      <c r="B22" s="23" t="s">
        <v>231</v>
      </c>
      <c r="C22" s="18"/>
      <c r="D22" s="33">
        <v>8.76</v>
      </c>
      <c r="E22" s="34">
        <v>0.24333333333333337</v>
      </c>
      <c r="F22" s="34">
        <v>2.0333333333333337</v>
      </c>
      <c r="G22" s="35">
        <v>687.0333333333333</v>
      </c>
      <c r="H22" s="35">
        <v>480.92333333333329</v>
      </c>
      <c r="I22" s="35">
        <v>136.99063333333334</v>
      </c>
      <c r="J22" s="35">
        <v>21.614433333333334</v>
      </c>
      <c r="K22" s="35">
        <v>7.9600666666666671</v>
      </c>
      <c r="L22" s="35">
        <v>9.16</v>
      </c>
      <c r="M22" s="35">
        <v>8.3000000000000007</v>
      </c>
      <c r="N22" s="35">
        <v>150</v>
      </c>
      <c r="O22" s="35">
        <v>4.37</v>
      </c>
      <c r="P22" s="36">
        <v>1.9E-3</v>
      </c>
      <c r="Q22" s="37" t="s">
        <v>216</v>
      </c>
      <c r="R22" s="37" t="s">
        <v>216</v>
      </c>
      <c r="S22" s="37" t="s">
        <v>217</v>
      </c>
      <c r="T22" s="37" t="s">
        <v>218</v>
      </c>
      <c r="U22" s="37" t="s">
        <v>215</v>
      </c>
      <c r="V22" s="37" t="s">
        <v>219</v>
      </c>
      <c r="W22" s="37" t="s">
        <v>219</v>
      </c>
      <c r="X22" s="35">
        <v>100.64999999999999</v>
      </c>
      <c r="Y22" s="35">
        <v>5.7061331205970003</v>
      </c>
      <c r="Z22" s="33" t="s">
        <v>220</v>
      </c>
      <c r="AA22" s="33">
        <v>0.10333333333333335</v>
      </c>
      <c r="AB22" s="33" t="s">
        <v>221</v>
      </c>
      <c r="AC22" s="33" t="s">
        <v>220</v>
      </c>
      <c r="AF22" s="48"/>
      <c r="AG22" s="49"/>
      <c r="AH22" s="49"/>
      <c r="AI22" s="49"/>
      <c r="AJ22" s="50"/>
    </row>
    <row r="23" spans="2:36" s="6" customFormat="1" ht="27" customHeight="1" thickBot="1" x14ac:dyDescent="0.3">
      <c r="B23" s="23" t="s">
        <v>232</v>
      </c>
      <c r="C23" s="18"/>
      <c r="D23" s="33">
        <v>8.76</v>
      </c>
      <c r="E23" s="34">
        <v>0.24333333333333337</v>
      </c>
      <c r="F23" s="34">
        <v>2.0333333333333337</v>
      </c>
      <c r="G23" s="35">
        <v>687.0333333333333</v>
      </c>
      <c r="H23" s="35">
        <v>480.92333333333329</v>
      </c>
      <c r="I23" s="35">
        <v>136.99063333333334</v>
      </c>
      <c r="J23" s="35">
        <v>21.614433333333334</v>
      </c>
      <c r="K23" s="35">
        <v>7.9600666666666671</v>
      </c>
      <c r="L23" s="35">
        <v>9.16</v>
      </c>
      <c r="M23" s="35">
        <v>8.3000000000000007</v>
      </c>
      <c r="N23" s="35">
        <v>150</v>
      </c>
      <c r="O23" s="35">
        <v>4.37</v>
      </c>
      <c r="P23" s="36">
        <v>1.9E-3</v>
      </c>
      <c r="Q23" s="37" t="s">
        <v>216</v>
      </c>
      <c r="R23" s="37" t="s">
        <v>216</v>
      </c>
      <c r="S23" s="37" t="s">
        <v>217</v>
      </c>
      <c r="T23" s="37" t="s">
        <v>218</v>
      </c>
      <c r="U23" s="37" t="s">
        <v>215</v>
      </c>
      <c r="V23" s="37" t="s">
        <v>219</v>
      </c>
      <c r="W23" s="37" t="s">
        <v>219</v>
      </c>
      <c r="X23" s="35">
        <v>100.64999999999999</v>
      </c>
      <c r="Y23" s="35">
        <v>5.7061331205970003</v>
      </c>
      <c r="Z23" s="33" t="s">
        <v>220</v>
      </c>
      <c r="AA23" s="33">
        <v>0.10333333333333335</v>
      </c>
      <c r="AB23" s="33" t="s">
        <v>221</v>
      </c>
      <c r="AC23" s="33" t="s">
        <v>220</v>
      </c>
      <c r="AF23" s="48"/>
      <c r="AG23" s="49"/>
      <c r="AH23" s="49"/>
      <c r="AI23" s="49"/>
      <c r="AJ23" s="50"/>
    </row>
    <row r="24" spans="2:36" s="6" customFormat="1" ht="27" customHeight="1" thickBot="1" x14ac:dyDescent="0.3">
      <c r="B24" s="23" t="s">
        <v>233</v>
      </c>
      <c r="C24" s="18"/>
      <c r="D24" s="33">
        <v>7.886333333333333</v>
      </c>
      <c r="E24" s="34">
        <v>0.53</v>
      </c>
      <c r="F24" s="34">
        <v>6.5</v>
      </c>
      <c r="G24" s="35">
        <v>468.7</v>
      </c>
      <c r="H24" s="35">
        <v>328.09</v>
      </c>
      <c r="I24" s="35">
        <v>96.532066733333338</v>
      </c>
      <c r="J24" s="35">
        <v>17.908681759999997</v>
      </c>
      <c r="K24" s="35">
        <v>14.693559519999999</v>
      </c>
      <c r="L24" s="35">
        <v>14.1</v>
      </c>
      <c r="M24" s="35">
        <v>13.1</v>
      </c>
      <c r="N24" s="35">
        <v>88.1</v>
      </c>
      <c r="O24" s="35">
        <v>3.1</v>
      </c>
      <c r="P24" s="36">
        <v>2.5000000000000001E-3</v>
      </c>
      <c r="Q24" s="37" t="s">
        <v>216</v>
      </c>
      <c r="R24" s="37" t="s">
        <v>216</v>
      </c>
      <c r="S24" s="37" t="s">
        <v>217</v>
      </c>
      <c r="T24" s="37" t="s">
        <v>218</v>
      </c>
      <c r="U24" s="37" t="s">
        <v>215</v>
      </c>
      <c r="V24" s="37" t="s">
        <v>219</v>
      </c>
      <c r="W24" s="37" t="s">
        <v>219</v>
      </c>
      <c r="X24" s="35">
        <v>54.9</v>
      </c>
      <c r="Y24" s="35">
        <v>8.9168298987300005</v>
      </c>
      <c r="Z24" s="33" t="s">
        <v>220</v>
      </c>
      <c r="AA24" s="33">
        <v>0.10333333333333333</v>
      </c>
      <c r="AB24" s="33" t="s">
        <v>221</v>
      </c>
      <c r="AC24" s="33" t="s">
        <v>220</v>
      </c>
      <c r="AF24" s="48"/>
      <c r="AG24" s="49"/>
      <c r="AH24" s="49"/>
      <c r="AI24" s="49"/>
      <c r="AJ24" s="50"/>
    </row>
    <row r="25" spans="2:36" s="6" customFormat="1" ht="27" customHeight="1" thickBot="1" x14ac:dyDescent="0.3">
      <c r="B25" s="23" t="s">
        <v>234</v>
      </c>
      <c r="C25" s="18"/>
      <c r="D25" s="33">
        <v>8.0180000000000007</v>
      </c>
      <c r="E25" s="34">
        <v>0.39333333333333337</v>
      </c>
      <c r="F25" s="34">
        <v>3.6</v>
      </c>
      <c r="G25" s="35">
        <v>705.19999999999993</v>
      </c>
      <c r="H25" s="35">
        <v>493.63999999999993</v>
      </c>
      <c r="I25" s="35">
        <v>125.04259999999999</v>
      </c>
      <c r="J25" s="35">
        <v>20.649600000000003</v>
      </c>
      <c r="K25" s="35">
        <v>16.382566666666666</v>
      </c>
      <c r="L25" s="35">
        <v>27.1</v>
      </c>
      <c r="M25" s="35">
        <v>18</v>
      </c>
      <c r="N25" s="35">
        <v>138</v>
      </c>
      <c r="O25" s="35">
        <v>11.7</v>
      </c>
      <c r="P25" s="36">
        <v>7.7999999999999996E-3</v>
      </c>
      <c r="Q25" s="37" t="s">
        <v>216</v>
      </c>
      <c r="R25" s="37" t="s">
        <v>216</v>
      </c>
      <c r="S25" s="37" t="s">
        <v>217</v>
      </c>
      <c r="T25" s="37">
        <v>5.7999999999999996E-3</v>
      </c>
      <c r="U25" s="37" t="s">
        <v>215</v>
      </c>
      <c r="V25" s="37" t="s">
        <v>219</v>
      </c>
      <c r="W25" s="37">
        <v>4.2000000000000006E-3</v>
      </c>
      <c r="X25" s="35">
        <v>110.41</v>
      </c>
      <c r="Y25" s="35">
        <v>14.181541216179999</v>
      </c>
      <c r="Z25" s="33">
        <v>0.11070000000000001</v>
      </c>
      <c r="AA25" s="33">
        <v>0.16666666666666666</v>
      </c>
      <c r="AB25" s="33">
        <v>0.129</v>
      </c>
      <c r="AC25" s="33" t="s">
        <v>220</v>
      </c>
      <c r="AF25" s="48"/>
      <c r="AG25" s="49"/>
      <c r="AH25" s="49"/>
      <c r="AI25" s="49"/>
      <c r="AJ25" s="50"/>
    </row>
    <row r="26" spans="2:36" s="6" customFormat="1" ht="27" customHeight="1" thickBot="1" x14ac:dyDescent="0.3">
      <c r="B26" s="23" t="s">
        <v>235</v>
      </c>
      <c r="C26" s="18"/>
      <c r="D26" s="33">
        <v>7.6646666666666663</v>
      </c>
      <c r="E26" s="34">
        <v>0.67666666666666675</v>
      </c>
      <c r="F26" s="34">
        <v>4.2</v>
      </c>
      <c r="G26" s="35">
        <v>239.63333333333333</v>
      </c>
      <c r="H26" s="35">
        <v>167.74333333333331</v>
      </c>
      <c r="I26" s="35">
        <v>40.470066666666668</v>
      </c>
      <c r="J26" s="35">
        <v>6.8015999999999996</v>
      </c>
      <c r="K26" s="35">
        <v>8.0377333333333336</v>
      </c>
      <c r="L26" s="35">
        <v>9.82</v>
      </c>
      <c r="M26" s="35">
        <v>7.93</v>
      </c>
      <c r="N26" s="35">
        <v>28.5</v>
      </c>
      <c r="O26" s="35">
        <v>1.25</v>
      </c>
      <c r="P26" s="36" t="s">
        <v>215</v>
      </c>
      <c r="Q26" s="37" t="s">
        <v>216</v>
      </c>
      <c r="R26" s="37">
        <v>6.6327666666666674E-2</v>
      </c>
      <c r="S26" s="37" t="s">
        <v>217</v>
      </c>
      <c r="T26" s="37" t="s">
        <v>218</v>
      </c>
      <c r="U26" s="37" t="s">
        <v>215</v>
      </c>
      <c r="V26" s="37" t="s">
        <v>219</v>
      </c>
      <c r="W26" s="37">
        <v>2.5000000000000001E-3</v>
      </c>
      <c r="X26" s="35">
        <v>57.949999999999996</v>
      </c>
      <c r="Y26" s="35">
        <v>5.7185668285200002</v>
      </c>
      <c r="Z26" s="33" t="s">
        <v>220</v>
      </c>
      <c r="AA26" s="33">
        <v>7.7499999999999999E-2</v>
      </c>
      <c r="AB26" s="33" t="s">
        <v>221</v>
      </c>
      <c r="AC26" s="33" t="s">
        <v>220</v>
      </c>
      <c r="AF26" s="48"/>
      <c r="AG26" s="49"/>
      <c r="AH26" s="49"/>
      <c r="AI26" s="49"/>
      <c r="AJ26" s="50"/>
    </row>
    <row r="27" spans="2:36" s="6" customFormat="1" ht="27" customHeight="1" thickBot="1" x14ac:dyDescent="0.3">
      <c r="B27" s="23" t="s">
        <v>236</v>
      </c>
      <c r="C27" s="18"/>
      <c r="D27" s="33">
        <v>7.4890344827586199</v>
      </c>
      <c r="E27" s="34">
        <v>0.41433333333333339</v>
      </c>
      <c r="F27" s="34">
        <v>2.79</v>
      </c>
      <c r="G27" s="35">
        <v>878.61000000000013</v>
      </c>
      <c r="H27" s="35">
        <v>615.02700000000004</v>
      </c>
      <c r="I27" s="35">
        <v>177.14346000000003</v>
      </c>
      <c r="J27" s="35">
        <v>35.203083333333332</v>
      </c>
      <c r="K27" s="35">
        <v>16.203979999999994</v>
      </c>
      <c r="L27" s="35">
        <v>35.533333333333339</v>
      </c>
      <c r="M27" s="35">
        <v>17.876666666666665</v>
      </c>
      <c r="N27" s="35">
        <v>149.06666666666666</v>
      </c>
      <c r="O27" s="35">
        <v>11.281666666666666</v>
      </c>
      <c r="P27" s="36">
        <v>1.2183333333333332E-2</v>
      </c>
      <c r="Q27" s="37" t="s">
        <v>216</v>
      </c>
      <c r="R27" s="37" t="s">
        <v>216</v>
      </c>
      <c r="S27" s="37" t="s">
        <v>217</v>
      </c>
      <c r="T27" s="37" t="s">
        <v>218</v>
      </c>
      <c r="U27" s="37" t="s">
        <v>215</v>
      </c>
      <c r="V27" s="37" t="s">
        <v>219</v>
      </c>
      <c r="W27" s="37">
        <v>3.2449999999999996E-3</v>
      </c>
      <c r="X27" s="35">
        <v>117.12</v>
      </c>
      <c r="Y27" s="35">
        <v>16.236806242474998</v>
      </c>
      <c r="Z27" s="33" t="s">
        <v>220</v>
      </c>
      <c r="AA27" s="33">
        <v>8.7333333333333332E-2</v>
      </c>
      <c r="AB27" s="33">
        <v>0.19214666666666663</v>
      </c>
      <c r="AC27" s="33" t="s">
        <v>220</v>
      </c>
      <c r="AF27" s="48"/>
      <c r="AG27" s="49"/>
      <c r="AH27" s="49"/>
      <c r="AI27" s="49"/>
      <c r="AJ27" s="50"/>
    </row>
    <row r="28" spans="2:36" s="6" customFormat="1" ht="27" customHeight="1" thickBot="1" x14ac:dyDescent="0.3">
      <c r="B28" s="23" t="s">
        <v>204</v>
      </c>
      <c r="C28" s="18"/>
      <c r="D28" s="33">
        <v>7.7039999999999988</v>
      </c>
      <c r="E28" s="34">
        <v>0.3</v>
      </c>
      <c r="F28" s="34">
        <v>1.1230599999999999</v>
      </c>
      <c r="G28" s="35">
        <v>754.72</v>
      </c>
      <c r="H28" s="35">
        <v>528.30399999999986</v>
      </c>
      <c r="I28" s="35">
        <v>138.75937999999999</v>
      </c>
      <c r="J28" s="35">
        <v>22.19164</v>
      </c>
      <c r="K28" s="35">
        <v>7.0869199999999992</v>
      </c>
      <c r="L28" s="35">
        <v>13.8909</v>
      </c>
      <c r="M28" s="35">
        <v>12.144566666666664</v>
      </c>
      <c r="N28" s="35">
        <v>73.956666666666663</v>
      </c>
      <c r="O28" s="35">
        <v>6.3833333333333329</v>
      </c>
      <c r="P28" s="36">
        <v>2.586666666666667E-2</v>
      </c>
      <c r="Q28" s="37">
        <v>7.608199999999999E-3</v>
      </c>
      <c r="R28" s="37">
        <v>1.553992E-2</v>
      </c>
      <c r="S28" s="37">
        <v>8.5154000000000002E-4</v>
      </c>
      <c r="T28" s="37">
        <v>2.7550666666666668E-3</v>
      </c>
      <c r="U28" s="37">
        <v>1.2219999999999999E-4</v>
      </c>
      <c r="V28" s="37">
        <v>4.3113333333333337E-4</v>
      </c>
      <c r="W28" s="37">
        <v>6.012E-3</v>
      </c>
      <c r="X28" s="35">
        <v>184.62666666666669</v>
      </c>
      <c r="Y28" s="35">
        <v>8.4710937940699935</v>
      </c>
      <c r="Z28" s="33">
        <v>2.4800000000000004E-3</v>
      </c>
      <c r="AA28" s="33">
        <v>0.1</v>
      </c>
      <c r="AB28" s="33">
        <v>0.22852</v>
      </c>
      <c r="AC28" s="33">
        <v>0</v>
      </c>
      <c r="AF28" s="48"/>
      <c r="AG28" s="49"/>
      <c r="AH28" s="49"/>
      <c r="AI28" s="49"/>
      <c r="AJ28" s="50"/>
    </row>
    <row r="29" spans="2:36" s="6" customFormat="1" ht="27" customHeight="1" thickBot="1" x14ac:dyDescent="0.3">
      <c r="B29" s="23" t="s">
        <v>237</v>
      </c>
      <c r="C29" s="18"/>
      <c r="D29" s="33">
        <v>8.086666666666666</v>
      </c>
      <c r="E29" s="34">
        <v>0.3066666666666667</v>
      </c>
      <c r="F29" s="34">
        <v>4.9333333333333327</v>
      </c>
      <c r="G29" s="35">
        <v>538.19999999999993</v>
      </c>
      <c r="H29" s="35">
        <v>376.73999999999995</v>
      </c>
      <c r="I29" s="35">
        <v>73.10593333333334</v>
      </c>
      <c r="J29" s="35">
        <v>17.465799999999998</v>
      </c>
      <c r="K29" s="35">
        <v>14.9285</v>
      </c>
      <c r="L29" s="35">
        <v>11.9</v>
      </c>
      <c r="M29" s="35">
        <v>12.3</v>
      </c>
      <c r="N29" s="35">
        <v>84.2</v>
      </c>
      <c r="O29" s="35">
        <v>5.8</v>
      </c>
      <c r="P29" s="36" t="s">
        <v>215</v>
      </c>
      <c r="Q29" s="37" t="s">
        <v>216</v>
      </c>
      <c r="R29" s="37" t="s">
        <v>216</v>
      </c>
      <c r="S29" s="37" t="s">
        <v>217</v>
      </c>
      <c r="T29" s="37" t="s">
        <v>218</v>
      </c>
      <c r="U29" s="37" t="s">
        <v>215</v>
      </c>
      <c r="V29" s="37" t="s">
        <v>219</v>
      </c>
      <c r="W29" s="37">
        <v>3.8999999999999998E-3</v>
      </c>
      <c r="X29" s="35">
        <v>73.81</v>
      </c>
      <c r="Y29" s="35">
        <v>8.0379169090999998</v>
      </c>
      <c r="Z29" s="33" t="s">
        <v>220</v>
      </c>
      <c r="AA29" s="33">
        <v>0.14333333333333334</v>
      </c>
      <c r="AB29" s="33">
        <v>0.11763333333333333</v>
      </c>
      <c r="AC29" s="33" t="s">
        <v>220</v>
      </c>
      <c r="AF29" s="48"/>
      <c r="AG29" s="49"/>
      <c r="AH29" s="49"/>
      <c r="AI29" s="49"/>
      <c r="AJ29" s="50"/>
    </row>
    <row r="30" spans="2:36" customFormat="1" ht="27" customHeight="1" thickBot="1" x14ac:dyDescent="0.3">
      <c r="B30" s="23" t="s">
        <v>353</v>
      </c>
      <c r="C30" s="18"/>
      <c r="D30" s="33">
        <v>7.9666666666666659</v>
      </c>
      <c r="E30" s="34">
        <v>0.55999999999999994</v>
      </c>
      <c r="F30" s="34">
        <v>-1.24</v>
      </c>
      <c r="G30" s="35">
        <v>245.03333333333333</v>
      </c>
      <c r="H30" s="35">
        <v>171.52333333333331</v>
      </c>
      <c r="I30" s="35">
        <v>44.446066666666667</v>
      </c>
      <c r="J30" s="35">
        <v>7.4088666666666674</v>
      </c>
      <c r="K30" s="35">
        <v>6.1106666666666669</v>
      </c>
      <c r="L30" s="35">
        <v>7.5510000000000002</v>
      </c>
      <c r="M30" s="35">
        <v>7.7880000000000003</v>
      </c>
      <c r="N30" s="35">
        <v>31.49</v>
      </c>
      <c r="O30" s="35">
        <v>1.3180000000000001</v>
      </c>
      <c r="P30" s="36" t="s">
        <v>215</v>
      </c>
      <c r="Q30" s="37">
        <v>2.4840000000000001E-2</v>
      </c>
      <c r="R30" s="37">
        <v>4.1916666666666665E-2</v>
      </c>
      <c r="S30" s="37">
        <v>7.4813333333333327E-4</v>
      </c>
      <c r="T30" s="37" t="s">
        <v>218</v>
      </c>
      <c r="U30" s="37" t="s">
        <v>215</v>
      </c>
      <c r="V30" s="37" t="s">
        <v>219</v>
      </c>
      <c r="W30" s="37">
        <v>2.653E-3</v>
      </c>
      <c r="X30" s="35">
        <v>36.356000000000002</v>
      </c>
      <c r="Y30" s="35">
        <v>5.0934416923974997</v>
      </c>
      <c r="Z30" s="33">
        <v>4.296666666666666E-2</v>
      </c>
      <c r="AA30" s="33">
        <v>7.6666666666666675E-2</v>
      </c>
      <c r="AB30" s="33">
        <v>6.3166666666666663E-2</v>
      </c>
      <c r="AC30" s="33">
        <v>3.1166666666666665E-2</v>
      </c>
      <c r="AF30" s="48"/>
      <c r="AG30" s="49"/>
      <c r="AH30" s="49"/>
      <c r="AI30" s="49"/>
      <c r="AJ30" s="50"/>
    </row>
    <row r="31" spans="2:36" s="6" customFormat="1" ht="27" customHeight="1" thickBot="1" x14ac:dyDescent="0.3">
      <c r="B31" s="23" t="s">
        <v>360</v>
      </c>
      <c r="C31" s="18"/>
      <c r="D31" s="33">
        <v>7.7480000000000002</v>
      </c>
      <c r="E31" s="34">
        <v>0.28666666666666668</v>
      </c>
      <c r="F31" s="34">
        <v>1.0666666666666667</v>
      </c>
      <c r="G31" s="35">
        <v>1139.8666666666668</v>
      </c>
      <c r="H31" s="35">
        <v>797.90666666666675</v>
      </c>
      <c r="I31" s="35">
        <v>161.81106666666668</v>
      </c>
      <c r="J31" s="35">
        <v>16.370266666666669</v>
      </c>
      <c r="K31" s="35">
        <v>19.1937</v>
      </c>
      <c r="L31" s="35">
        <v>40.200000000000003</v>
      </c>
      <c r="M31" s="35">
        <v>23.1</v>
      </c>
      <c r="N31" s="35">
        <v>186</v>
      </c>
      <c r="O31" s="35">
        <v>17.3</v>
      </c>
      <c r="P31" s="36">
        <v>1.4999999999999999E-2</v>
      </c>
      <c r="Q31" s="37" t="s">
        <v>216</v>
      </c>
      <c r="R31" s="37" t="s">
        <v>216</v>
      </c>
      <c r="S31" s="37" t="s">
        <v>217</v>
      </c>
      <c r="T31" s="37" t="s">
        <v>218</v>
      </c>
      <c r="U31" s="37" t="s">
        <v>215</v>
      </c>
      <c r="V31" s="37" t="s">
        <v>219</v>
      </c>
      <c r="W31" s="37" t="s">
        <v>219</v>
      </c>
      <c r="X31" s="35">
        <v>142.74</v>
      </c>
      <c r="Y31" s="35">
        <v>19.5536068507</v>
      </c>
      <c r="Z31" s="33" t="s">
        <v>220</v>
      </c>
      <c r="AA31" s="33">
        <v>0.15</v>
      </c>
      <c r="AB31" s="33">
        <v>0.1812</v>
      </c>
      <c r="AC31" s="33" t="s">
        <v>220</v>
      </c>
      <c r="AF31" s="48"/>
      <c r="AG31" s="49"/>
      <c r="AH31" s="49"/>
      <c r="AI31" s="49"/>
      <c r="AJ31" s="50"/>
    </row>
    <row r="32" spans="2:36" customFormat="1" ht="27" customHeight="1" thickBot="1" x14ac:dyDescent="0.3">
      <c r="B32" s="23" t="s">
        <v>352</v>
      </c>
      <c r="C32" s="18"/>
      <c r="D32" s="33">
        <v>7.6485000000000003</v>
      </c>
      <c r="E32" s="34">
        <v>0.41500000000000004</v>
      </c>
      <c r="F32" s="34">
        <v>3.3150000000000004</v>
      </c>
      <c r="G32" s="35">
        <v>247.67500000000001</v>
      </c>
      <c r="H32" s="35">
        <v>173.37249999999997</v>
      </c>
      <c r="I32" s="35">
        <v>46.513199999999998</v>
      </c>
      <c r="J32" s="35">
        <v>8.1951999999999998</v>
      </c>
      <c r="K32" s="35">
        <v>5.4318249999999999</v>
      </c>
      <c r="L32" s="35">
        <v>8.1645000000000003</v>
      </c>
      <c r="M32" s="35">
        <v>7.3319999999999999</v>
      </c>
      <c r="N32" s="35">
        <v>32.39</v>
      </c>
      <c r="O32" s="35">
        <v>1.373</v>
      </c>
      <c r="P32" s="36" t="s">
        <v>215</v>
      </c>
      <c r="Q32" s="37">
        <v>1.5535E-2</v>
      </c>
      <c r="R32" s="37">
        <v>3.0015E-2</v>
      </c>
      <c r="S32" s="37">
        <v>4.7697500000000003E-4</v>
      </c>
      <c r="T32" s="37" t="s">
        <v>218</v>
      </c>
      <c r="U32" s="37" t="s">
        <v>215</v>
      </c>
      <c r="V32" s="37" t="s">
        <v>219</v>
      </c>
      <c r="W32" s="37">
        <v>3.6186500000000002E-3</v>
      </c>
      <c r="X32" s="35">
        <v>42.822000000000003</v>
      </c>
      <c r="Y32" s="35">
        <v>5.0588337846897495</v>
      </c>
      <c r="Z32" s="33">
        <v>3.6774999999999995E-2</v>
      </c>
      <c r="AA32" s="33">
        <v>0.14250000000000002</v>
      </c>
      <c r="AB32" s="33">
        <v>8.3674999999999999E-2</v>
      </c>
      <c r="AC32" s="33">
        <v>3.3224999999999998E-2</v>
      </c>
      <c r="AF32" s="48"/>
      <c r="AG32" s="49"/>
      <c r="AH32" s="49"/>
      <c r="AI32" s="49"/>
      <c r="AJ32" s="50"/>
    </row>
    <row r="33" spans="2:36" s="6" customFormat="1" ht="36" customHeight="1" thickBot="1" x14ac:dyDescent="0.3">
      <c r="B33" s="23" t="s">
        <v>238</v>
      </c>
      <c r="C33" s="18"/>
      <c r="D33" s="33">
        <v>8.3059999999999992</v>
      </c>
      <c r="E33" s="34">
        <v>0.26666666666666666</v>
      </c>
      <c r="F33" s="34">
        <v>0.9</v>
      </c>
      <c r="G33" s="35">
        <v>566.53333333333342</v>
      </c>
      <c r="H33" s="35">
        <v>396.57333333333338</v>
      </c>
      <c r="I33" s="35">
        <v>116.02093333333335</v>
      </c>
      <c r="J33" s="35">
        <v>17.977333333333331</v>
      </c>
      <c r="K33" s="35">
        <v>13.124899999999998</v>
      </c>
      <c r="L33" s="35">
        <v>12.5</v>
      </c>
      <c r="M33" s="35">
        <v>13.2</v>
      </c>
      <c r="N33" s="35">
        <v>95.4</v>
      </c>
      <c r="O33" s="35">
        <v>5.45</v>
      </c>
      <c r="P33" s="36" t="s">
        <v>215</v>
      </c>
      <c r="Q33" s="37" t="s">
        <v>216</v>
      </c>
      <c r="R33" s="37" t="s">
        <v>216</v>
      </c>
      <c r="S33" s="37" t="s">
        <v>217</v>
      </c>
      <c r="T33" s="37" t="s">
        <v>218</v>
      </c>
      <c r="U33" s="37" t="s">
        <v>215</v>
      </c>
      <c r="V33" s="37" t="s">
        <v>219</v>
      </c>
      <c r="W33" s="37" t="s">
        <v>219</v>
      </c>
      <c r="X33" s="35">
        <v>71</v>
      </c>
      <c r="Y33" s="35">
        <v>8.5584473769600002</v>
      </c>
      <c r="Z33" s="33" t="s">
        <v>220</v>
      </c>
      <c r="AA33" s="33">
        <v>0.21666666666666667</v>
      </c>
      <c r="AB33" s="33">
        <v>0.10233333333333333</v>
      </c>
      <c r="AC33" s="33" t="s">
        <v>220</v>
      </c>
      <c r="AF33" s="48"/>
      <c r="AG33" s="49"/>
      <c r="AH33" s="49"/>
      <c r="AI33" s="49"/>
      <c r="AJ33" s="50"/>
    </row>
    <row r="34" spans="2:36" s="6" customFormat="1" ht="27" customHeight="1" thickBot="1" x14ac:dyDescent="0.3">
      <c r="B34" s="23" t="s">
        <v>239</v>
      </c>
      <c r="C34" s="18"/>
      <c r="D34" s="33">
        <v>8.3303333333333338</v>
      </c>
      <c r="E34" s="34">
        <v>0.33</v>
      </c>
      <c r="F34" s="34">
        <v>2.6</v>
      </c>
      <c r="G34" s="35">
        <v>563.93333333333339</v>
      </c>
      <c r="H34" s="35">
        <v>394.75333333333333</v>
      </c>
      <c r="I34" s="35">
        <v>119.65129999999999</v>
      </c>
      <c r="J34" s="35">
        <v>18.474966666666663</v>
      </c>
      <c r="K34" s="35">
        <v>13.647866666666667</v>
      </c>
      <c r="L34" s="35">
        <v>12.4</v>
      </c>
      <c r="M34" s="35">
        <v>12.4</v>
      </c>
      <c r="N34" s="35">
        <v>95.7</v>
      </c>
      <c r="O34" s="35">
        <v>5.89</v>
      </c>
      <c r="P34" s="36" t="s">
        <v>215</v>
      </c>
      <c r="Q34" s="37" t="s">
        <v>216</v>
      </c>
      <c r="R34" s="37" t="s">
        <v>216</v>
      </c>
      <c r="S34" s="37" t="s">
        <v>217</v>
      </c>
      <c r="T34" s="37" t="s">
        <v>218</v>
      </c>
      <c r="U34" s="37" t="s">
        <v>215</v>
      </c>
      <c r="V34" s="37" t="s">
        <v>219</v>
      </c>
      <c r="W34" s="37">
        <v>3.0000000000000001E-3</v>
      </c>
      <c r="X34" s="35">
        <v>83</v>
      </c>
      <c r="Y34" s="35">
        <v>8.2039772560199999</v>
      </c>
      <c r="Z34" s="33" t="s">
        <v>220</v>
      </c>
      <c r="AA34" s="33">
        <v>0.22</v>
      </c>
      <c r="AB34" s="33">
        <v>0.10833333333333334</v>
      </c>
      <c r="AC34" s="33" t="s">
        <v>220</v>
      </c>
      <c r="AF34" s="48"/>
      <c r="AG34" s="49"/>
      <c r="AH34" s="49"/>
      <c r="AI34" s="49"/>
      <c r="AJ34" s="50"/>
    </row>
    <row r="35" spans="2:36" s="6" customFormat="1" ht="27" customHeight="1" thickBot="1" x14ac:dyDescent="0.3">
      <c r="B35" s="23" t="s">
        <v>171</v>
      </c>
      <c r="C35" s="18"/>
      <c r="D35" s="33">
        <v>7.9275000000000002</v>
      </c>
      <c r="E35" s="34">
        <v>0.66666666666666663</v>
      </c>
      <c r="F35" s="34">
        <v>0.25</v>
      </c>
      <c r="G35" s="35">
        <v>1178.25</v>
      </c>
      <c r="H35" s="35">
        <v>824.77499999999998</v>
      </c>
      <c r="I35" s="35">
        <v>218.16713999999999</v>
      </c>
      <c r="J35" s="35">
        <v>42.164747500000004</v>
      </c>
      <c r="K35" s="35">
        <v>15.116922500000001</v>
      </c>
      <c r="L35" s="35">
        <v>27.662299999999998</v>
      </c>
      <c r="M35" s="35">
        <v>16.3687</v>
      </c>
      <c r="N35" s="35">
        <v>189.46299999999999</v>
      </c>
      <c r="O35" s="35">
        <v>7.7367999999999997</v>
      </c>
      <c r="P35" s="36">
        <v>4.6212299999999998E-2</v>
      </c>
      <c r="Q35" s="37">
        <v>6.493666666666667E-2</v>
      </c>
      <c r="R35" s="37">
        <v>1.9257750000000001E-2</v>
      </c>
      <c r="S35" s="37">
        <v>6.7685000000000002E-3</v>
      </c>
      <c r="T35" s="37">
        <v>2.336E-3</v>
      </c>
      <c r="U35" s="37">
        <v>2.12E-5</v>
      </c>
      <c r="V35" s="37">
        <v>0</v>
      </c>
      <c r="W35" s="37">
        <v>3.3010000000000001E-3</v>
      </c>
      <c r="X35" s="35">
        <v>231.8</v>
      </c>
      <c r="Y35" s="35">
        <v>13.650071643571501</v>
      </c>
      <c r="Z35" s="33">
        <v>4.4250000000000001E-3</v>
      </c>
      <c r="AA35" s="33">
        <v>5.2499999999999998E-2</v>
      </c>
      <c r="AB35" s="33">
        <v>0.24733749999999999</v>
      </c>
      <c r="AC35" s="33">
        <v>0</v>
      </c>
      <c r="AF35" s="51"/>
      <c r="AG35" s="52"/>
      <c r="AH35" s="52"/>
      <c r="AI35" s="52"/>
      <c r="AJ35" s="53"/>
    </row>
    <row r="36" spans="2:36" s="6" customFormat="1" ht="27" customHeight="1" thickBot="1" x14ac:dyDescent="0.3">
      <c r="B36" s="23" t="s">
        <v>190</v>
      </c>
      <c r="C36" s="18"/>
      <c r="D36" s="33">
        <v>7.742857142857142</v>
      </c>
      <c r="E36" s="34">
        <v>0.35714285714285715</v>
      </c>
      <c r="F36" s="34">
        <v>0.9285714285714286</v>
      </c>
      <c r="G36" s="35">
        <v>1311.0714285714287</v>
      </c>
      <c r="H36" s="35">
        <v>917.74999999999989</v>
      </c>
      <c r="I36" s="35">
        <v>230.2638</v>
      </c>
      <c r="J36" s="35">
        <v>44.480028571428576</v>
      </c>
      <c r="K36" s="35">
        <v>20.039671428571431</v>
      </c>
      <c r="L36" s="35">
        <v>52.959666666666664</v>
      </c>
      <c r="M36" s="35">
        <v>27.083366666666667</v>
      </c>
      <c r="N36" s="35">
        <v>158.17960000000002</v>
      </c>
      <c r="O36" s="35">
        <v>6.1516666666666664</v>
      </c>
      <c r="P36" s="36">
        <v>1.0388466666666669E-2</v>
      </c>
      <c r="Q36" s="37">
        <v>2.0818714285714288E-2</v>
      </c>
      <c r="R36" s="37">
        <v>6.6581428571428581E-3</v>
      </c>
      <c r="S36" s="37">
        <v>3.5472857142857146E-4</v>
      </c>
      <c r="T36" s="37">
        <v>2.2170000000000002E-3</v>
      </c>
      <c r="U36" s="37">
        <v>5.3666666666666664E-6</v>
      </c>
      <c r="V36" s="37">
        <v>9.0366666666666663E-5</v>
      </c>
      <c r="W36" s="37">
        <v>4.6636666666666667E-3</v>
      </c>
      <c r="X36" s="35">
        <v>233.42666666666665</v>
      </c>
      <c r="Y36" s="35">
        <v>24.380760275349601</v>
      </c>
      <c r="Z36" s="33">
        <v>2.657142857142857E-3</v>
      </c>
      <c r="AA36" s="33">
        <v>0.13428571428571429</v>
      </c>
      <c r="AB36" s="33">
        <v>0.14182857142857144</v>
      </c>
      <c r="AC36" s="33">
        <v>0</v>
      </c>
      <c r="AF36" s="45" t="s">
        <v>201</v>
      </c>
      <c r="AG36" s="46"/>
      <c r="AH36" s="46"/>
      <c r="AI36" s="46"/>
      <c r="AJ36" s="47"/>
    </row>
    <row r="37" spans="2:36" s="6" customFormat="1" ht="27" customHeight="1" thickBot="1" x14ac:dyDescent="0.3">
      <c r="B37" s="23" t="s">
        <v>240</v>
      </c>
      <c r="C37" s="18"/>
      <c r="D37" s="33">
        <v>8.0896250000000016</v>
      </c>
      <c r="E37" s="34">
        <v>0.27124999999999999</v>
      </c>
      <c r="F37" s="34">
        <v>2.2875000000000001</v>
      </c>
      <c r="G37" s="35">
        <v>292.46249999999998</v>
      </c>
      <c r="H37" s="35">
        <v>204.72374999999997</v>
      </c>
      <c r="I37" s="35">
        <v>51.809304855000001</v>
      </c>
      <c r="J37" s="35">
        <v>11.390984868624999</v>
      </c>
      <c r="K37" s="35">
        <v>5.3917731212499991</v>
      </c>
      <c r="L37" s="35">
        <v>13.633333333333335</v>
      </c>
      <c r="M37" s="35">
        <v>7.9033333333333333</v>
      </c>
      <c r="N37" s="35">
        <v>39.699999999999996</v>
      </c>
      <c r="O37" s="35">
        <v>3.7533333333333334</v>
      </c>
      <c r="P37" s="36">
        <v>1.4333333333333336E-3</v>
      </c>
      <c r="Q37" s="37" t="s">
        <v>216</v>
      </c>
      <c r="R37" s="37" t="s">
        <v>216</v>
      </c>
      <c r="S37" s="37" t="s">
        <v>217</v>
      </c>
      <c r="T37" s="37" t="s">
        <v>218</v>
      </c>
      <c r="U37" s="37" t="s">
        <v>215</v>
      </c>
      <c r="V37" s="37" t="s">
        <v>219</v>
      </c>
      <c r="W37" s="37" t="s">
        <v>219</v>
      </c>
      <c r="X37" s="35">
        <v>38.734999999999999</v>
      </c>
      <c r="Y37" s="35">
        <v>6.659888399753334</v>
      </c>
      <c r="Z37" s="33" t="s">
        <v>220</v>
      </c>
      <c r="AA37" s="33">
        <v>5.6250000000000001E-2</v>
      </c>
      <c r="AB37" s="33" t="s">
        <v>221</v>
      </c>
      <c r="AC37" s="33" t="s">
        <v>220</v>
      </c>
      <c r="AF37" s="48"/>
      <c r="AG37" s="49"/>
      <c r="AH37" s="49"/>
      <c r="AI37" s="49"/>
      <c r="AJ37" s="50"/>
    </row>
    <row r="38" spans="2:36" s="6" customFormat="1" ht="27" customHeight="1" thickBot="1" x14ac:dyDescent="0.3">
      <c r="B38" s="23" t="s">
        <v>241</v>
      </c>
      <c r="C38" s="18"/>
      <c r="D38" s="33">
        <v>7.8103333333333325</v>
      </c>
      <c r="E38" s="34">
        <v>0.18333333333333332</v>
      </c>
      <c r="F38" s="34">
        <v>1.6333333333333335</v>
      </c>
      <c r="G38" s="35">
        <v>238.20000000000002</v>
      </c>
      <c r="H38" s="35">
        <v>166.74</v>
      </c>
      <c r="I38" s="35">
        <v>47.184633333333331</v>
      </c>
      <c r="J38" s="35">
        <v>7.1564000000000005</v>
      </c>
      <c r="K38" s="35">
        <v>4.3622333333333332</v>
      </c>
      <c r="L38" s="35">
        <v>8.01</v>
      </c>
      <c r="M38" s="35">
        <v>6.2</v>
      </c>
      <c r="N38" s="35">
        <v>36.1</v>
      </c>
      <c r="O38" s="35">
        <v>1.56</v>
      </c>
      <c r="P38" s="36" t="s">
        <v>215</v>
      </c>
      <c r="Q38" s="37" t="s">
        <v>216</v>
      </c>
      <c r="R38" s="37" t="s">
        <v>216</v>
      </c>
      <c r="S38" s="37" t="s">
        <v>217</v>
      </c>
      <c r="T38" s="37" t="s">
        <v>218</v>
      </c>
      <c r="U38" s="37" t="s">
        <v>215</v>
      </c>
      <c r="V38" s="37" t="s">
        <v>219</v>
      </c>
      <c r="W38" s="37" t="s">
        <v>219</v>
      </c>
      <c r="X38" s="35">
        <v>32.94</v>
      </c>
      <c r="Y38" s="35">
        <v>4.5540012371490004</v>
      </c>
      <c r="Z38" s="33" t="s">
        <v>220</v>
      </c>
      <c r="AA38" s="33">
        <v>0.04</v>
      </c>
      <c r="AB38" s="33" t="s">
        <v>221</v>
      </c>
      <c r="AC38" s="33" t="s">
        <v>220</v>
      </c>
      <c r="AF38" s="48"/>
      <c r="AG38" s="49"/>
      <c r="AH38" s="49"/>
      <c r="AI38" s="49"/>
      <c r="AJ38" s="50"/>
    </row>
    <row r="39" spans="2:36" customFormat="1" ht="27" customHeight="1" thickBot="1" x14ac:dyDescent="0.3">
      <c r="B39" s="23" t="s">
        <v>354</v>
      </c>
      <c r="C39" s="18"/>
      <c r="D39" s="33">
        <v>7.3646666666666674</v>
      </c>
      <c r="E39" s="34">
        <v>0.34</v>
      </c>
      <c r="F39" s="34">
        <v>6.5966666666666667</v>
      </c>
      <c r="G39" s="35">
        <v>332.0333333333333</v>
      </c>
      <c r="H39" s="35">
        <v>232.42333333333332</v>
      </c>
      <c r="I39" s="35">
        <v>58.798033333333336</v>
      </c>
      <c r="J39" s="35">
        <v>12.709366666666668</v>
      </c>
      <c r="K39" s="35">
        <v>1.2005000000000001</v>
      </c>
      <c r="L39" s="35">
        <v>9.02</v>
      </c>
      <c r="M39" s="35">
        <v>5.9649999999999999</v>
      </c>
      <c r="N39" s="35">
        <v>50.77</v>
      </c>
      <c r="O39" s="35">
        <v>3.1349999999999998</v>
      </c>
      <c r="P39" s="36" t="s">
        <v>215</v>
      </c>
      <c r="Q39" s="37">
        <v>6.8919999999999997E-3</v>
      </c>
      <c r="R39" s="37">
        <v>6.8530000000000006E-3</v>
      </c>
      <c r="S39" s="37">
        <v>1.5674E-3</v>
      </c>
      <c r="T39" s="37" t="s">
        <v>218</v>
      </c>
      <c r="U39" s="37" t="s">
        <v>215</v>
      </c>
      <c r="V39" s="37" t="s">
        <v>219</v>
      </c>
      <c r="W39" s="37" t="s">
        <v>219</v>
      </c>
      <c r="X39" s="35">
        <v>59.414000000000001</v>
      </c>
      <c r="Y39" s="35">
        <v>4.7094374491059998</v>
      </c>
      <c r="Z39" s="33">
        <v>-1.2366666666666666E-2</v>
      </c>
      <c r="AA39" s="33">
        <v>3.3333333333333333E-2</v>
      </c>
      <c r="AB39" s="33">
        <v>7.2533333333333339E-2</v>
      </c>
      <c r="AC39" s="33">
        <v>3.8133333333333332E-2</v>
      </c>
      <c r="AF39" s="48"/>
      <c r="AG39" s="49"/>
      <c r="AH39" s="49"/>
      <c r="AI39" s="49"/>
      <c r="AJ39" s="50"/>
    </row>
    <row r="40" spans="2:36" s="6" customFormat="1" ht="27" customHeight="1" thickBot="1" x14ac:dyDescent="0.3">
      <c r="B40" s="23" t="s">
        <v>172</v>
      </c>
      <c r="C40" s="18"/>
      <c r="D40" s="33">
        <v>8.1433333333333326</v>
      </c>
      <c r="E40" s="34">
        <v>0.43333333333333335</v>
      </c>
      <c r="F40" s="34">
        <v>1.0666666666666667</v>
      </c>
      <c r="G40" s="35">
        <v>268.23333333333335</v>
      </c>
      <c r="H40" s="35">
        <v>187.76333333333332</v>
      </c>
      <c r="I40" s="35">
        <v>40.170233333333336</v>
      </c>
      <c r="J40" s="35">
        <v>6.9914666666666667</v>
      </c>
      <c r="K40" s="35">
        <v>8.7319999999999993</v>
      </c>
      <c r="L40" s="35">
        <v>9.5670000000000002</v>
      </c>
      <c r="M40" s="35">
        <v>10.220000000000001</v>
      </c>
      <c r="N40" s="35">
        <v>31.35</v>
      </c>
      <c r="O40" s="35">
        <v>1.6890000000000001</v>
      </c>
      <c r="P40" s="36">
        <v>4.0000000000000002E-4</v>
      </c>
      <c r="Q40" s="37">
        <v>6.9943333333333324E-3</v>
      </c>
      <c r="R40" s="37">
        <v>1.5320000000000002E-2</v>
      </c>
      <c r="S40" s="37">
        <v>2.4846666666666667E-4</v>
      </c>
      <c r="T40" s="37">
        <v>0</v>
      </c>
      <c r="U40" s="37">
        <v>6.7800000000000011E-4</v>
      </c>
      <c r="V40" s="37">
        <v>0</v>
      </c>
      <c r="W40" s="37">
        <v>1.2669999999999999E-3</v>
      </c>
      <c r="X40" s="35">
        <v>68.319999999999993</v>
      </c>
      <c r="Y40" s="35">
        <v>6.5985919448591996</v>
      </c>
      <c r="Z40" s="33">
        <v>2.5333333333333332E-3</v>
      </c>
      <c r="AA40" s="33">
        <v>0.12</v>
      </c>
      <c r="AB40" s="33">
        <v>4.5166666666666667E-2</v>
      </c>
      <c r="AC40" s="33">
        <v>0</v>
      </c>
      <c r="AF40" s="48"/>
      <c r="AG40" s="49"/>
      <c r="AH40" s="49"/>
      <c r="AI40" s="49"/>
      <c r="AJ40" s="50"/>
    </row>
    <row r="41" spans="2:36" s="6" customFormat="1" ht="27" customHeight="1" thickBot="1" x14ac:dyDescent="0.3">
      <c r="B41" s="23" t="s">
        <v>173</v>
      </c>
      <c r="C41" s="18"/>
      <c r="D41" s="33">
        <v>8.1233333333333331</v>
      </c>
      <c r="E41" s="34">
        <v>0.33333333333333331</v>
      </c>
      <c r="F41" s="34">
        <v>0.83333333333333337</v>
      </c>
      <c r="G41" s="35">
        <v>269.16666666666663</v>
      </c>
      <c r="H41" s="35">
        <v>188.41666666666663</v>
      </c>
      <c r="I41" s="35">
        <v>39.902899999999995</v>
      </c>
      <c r="J41" s="35">
        <v>6.9954666666666663</v>
      </c>
      <c r="K41" s="35">
        <v>8.7149666666666672</v>
      </c>
      <c r="L41" s="35">
        <v>9.10825</v>
      </c>
      <c r="M41" s="35">
        <v>8.4523499999999991</v>
      </c>
      <c r="N41" s="35">
        <v>29.699950000000001</v>
      </c>
      <c r="O41" s="35">
        <v>1.9846999999999999</v>
      </c>
      <c r="P41" s="36">
        <v>2.40415E-2</v>
      </c>
      <c r="Q41" s="37">
        <v>1.5993333333333335E-2</v>
      </c>
      <c r="R41" s="37">
        <v>1.675666666666667E-2</v>
      </c>
      <c r="S41" s="37">
        <v>6.4190000000000004E-4</v>
      </c>
      <c r="T41" s="37">
        <v>4.7699999999999999E-4</v>
      </c>
      <c r="U41" s="37">
        <v>2.34E-5</v>
      </c>
      <c r="V41" s="37">
        <v>4.3149999999999999E-5</v>
      </c>
      <c r="W41" s="37">
        <v>2.3980000000000004E-3</v>
      </c>
      <c r="X41" s="35">
        <v>65.88</v>
      </c>
      <c r="Y41" s="35">
        <v>5.7559675328487803</v>
      </c>
      <c r="Z41" s="33">
        <v>2.6999999999999997E-3</v>
      </c>
      <c r="AA41" s="33">
        <v>0.10666666666666665</v>
      </c>
      <c r="AB41" s="33">
        <v>4.4300000000000006E-2</v>
      </c>
      <c r="AC41" s="33">
        <v>0</v>
      </c>
      <c r="AF41" s="48"/>
      <c r="AG41" s="49"/>
      <c r="AH41" s="49"/>
      <c r="AI41" s="49"/>
      <c r="AJ41" s="50"/>
    </row>
    <row r="42" spans="2:36" s="6" customFormat="1" ht="27" customHeight="1" thickBot="1" x14ac:dyDescent="0.3">
      <c r="B42" s="23" t="s">
        <v>242</v>
      </c>
      <c r="C42" s="18"/>
      <c r="D42" s="33">
        <v>7.2406666666666668</v>
      </c>
      <c r="E42" s="34">
        <v>0.22666666666666666</v>
      </c>
      <c r="F42" s="34">
        <v>0.73333333333333339</v>
      </c>
      <c r="G42" s="35">
        <v>911</v>
      </c>
      <c r="H42" s="35">
        <v>637.69999999999993</v>
      </c>
      <c r="I42" s="35">
        <v>154.64723333333333</v>
      </c>
      <c r="J42" s="35">
        <v>51.618933333333331</v>
      </c>
      <c r="K42" s="35">
        <v>45.908266666666663</v>
      </c>
      <c r="L42" s="35">
        <v>49.4</v>
      </c>
      <c r="M42" s="35">
        <v>18.3</v>
      </c>
      <c r="N42" s="35">
        <v>108</v>
      </c>
      <c r="O42" s="35">
        <v>38.299999999999997</v>
      </c>
      <c r="P42" s="36">
        <v>9.1999999999999998E-3</v>
      </c>
      <c r="Q42" s="37" t="s">
        <v>216</v>
      </c>
      <c r="R42" s="37" t="s">
        <v>216</v>
      </c>
      <c r="S42" s="37" t="s">
        <v>217</v>
      </c>
      <c r="T42" s="37" t="s">
        <v>218</v>
      </c>
      <c r="U42" s="37" t="s">
        <v>215</v>
      </c>
      <c r="V42" s="37" t="s">
        <v>219</v>
      </c>
      <c r="W42" s="37" t="s">
        <v>219</v>
      </c>
      <c r="X42" s="35">
        <v>110</v>
      </c>
      <c r="Y42" s="35">
        <v>19.874099436880002</v>
      </c>
      <c r="Z42" s="33" t="s">
        <v>220</v>
      </c>
      <c r="AA42" s="33">
        <v>0.10666666666666667</v>
      </c>
      <c r="AB42" s="33">
        <v>0.17900000000000002</v>
      </c>
      <c r="AC42" s="33" t="s">
        <v>220</v>
      </c>
      <c r="AF42" s="48"/>
      <c r="AG42" s="49"/>
      <c r="AH42" s="49"/>
      <c r="AI42" s="49"/>
      <c r="AJ42" s="50"/>
    </row>
    <row r="43" spans="2:36" s="6" customFormat="1" ht="27" customHeight="1" thickBot="1" x14ac:dyDescent="0.3">
      <c r="B43" s="23" t="s">
        <v>243</v>
      </c>
      <c r="C43" s="18"/>
      <c r="D43" s="33">
        <v>7.5106666666666664</v>
      </c>
      <c r="E43" s="34">
        <v>0.37333333333333335</v>
      </c>
      <c r="F43" s="34">
        <v>2.6333333333333333</v>
      </c>
      <c r="G43" s="35">
        <v>252.66666666666666</v>
      </c>
      <c r="H43" s="35">
        <v>176.86666666666665</v>
      </c>
      <c r="I43" s="35">
        <v>39.550933333333333</v>
      </c>
      <c r="J43" s="35">
        <v>7.1962333333333328</v>
      </c>
      <c r="K43" s="35">
        <v>7.2617000000000003</v>
      </c>
      <c r="L43" s="35">
        <v>8.83</v>
      </c>
      <c r="M43" s="35">
        <v>8.44</v>
      </c>
      <c r="N43" s="35">
        <v>34.5</v>
      </c>
      <c r="O43" s="35">
        <v>2.5099999999999998</v>
      </c>
      <c r="P43" s="36" t="s">
        <v>215</v>
      </c>
      <c r="Q43" s="37" t="s">
        <v>216</v>
      </c>
      <c r="R43" s="37">
        <v>7.2730000000000003E-2</v>
      </c>
      <c r="S43" s="37" t="s">
        <v>217</v>
      </c>
      <c r="T43" s="37" t="s">
        <v>218</v>
      </c>
      <c r="U43" s="37" t="s">
        <v>215</v>
      </c>
      <c r="V43" s="37" t="s">
        <v>219</v>
      </c>
      <c r="W43" s="37" t="s">
        <v>219</v>
      </c>
      <c r="X43" s="35">
        <v>32.33</v>
      </c>
      <c r="Y43" s="35">
        <v>5.6813932155889999</v>
      </c>
      <c r="Z43" s="33" t="s">
        <v>220</v>
      </c>
      <c r="AA43" s="33">
        <v>0.22666666666666668</v>
      </c>
      <c r="AB43" s="33" t="s">
        <v>221</v>
      </c>
      <c r="AC43" s="33" t="s">
        <v>220</v>
      </c>
      <c r="AF43" s="48"/>
      <c r="AG43" s="49"/>
      <c r="AH43" s="49"/>
      <c r="AI43" s="49"/>
      <c r="AJ43" s="50"/>
    </row>
    <row r="44" spans="2:36" s="6" customFormat="1" ht="27" customHeight="1" thickBot="1" x14ac:dyDescent="0.3">
      <c r="B44" s="23" t="s">
        <v>244</v>
      </c>
      <c r="C44" s="18"/>
      <c r="D44" s="33">
        <v>8.0946666666666669</v>
      </c>
      <c r="E44" s="34">
        <v>0.32</v>
      </c>
      <c r="F44" s="34">
        <v>1.6333333333333335</v>
      </c>
      <c r="G44" s="35">
        <v>357.33333333333331</v>
      </c>
      <c r="H44" s="35">
        <v>250.1333333333333</v>
      </c>
      <c r="I44" s="35">
        <v>69.50286311666666</v>
      </c>
      <c r="J44" s="35">
        <v>13.584306206666668</v>
      </c>
      <c r="K44" s="35">
        <v>14.911371170000001</v>
      </c>
      <c r="L44" s="35">
        <v>12.7</v>
      </c>
      <c r="M44" s="35">
        <v>10.5</v>
      </c>
      <c r="N44" s="35">
        <v>42.2</v>
      </c>
      <c r="O44" s="35">
        <v>2.04</v>
      </c>
      <c r="P44" s="36">
        <v>1.1999999999999999E-3</v>
      </c>
      <c r="Q44" s="37" t="s">
        <v>216</v>
      </c>
      <c r="R44" s="37" t="s">
        <v>216</v>
      </c>
      <c r="S44" s="37" t="s">
        <v>217</v>
      </c>
      <c r="T44" s="37" t="s">
        <v>218</v>
      </c>
      <c r="U44" s="37" t="s">
        <v>215</v>
      </c>
      <c r="V44" s="37" t="s">
        <v>219</v>
      </c>
      <c r="W44" s="37" t="s">
        <v>219</v>
      </c>
      <c r="X44" s="35">
        <v>37.515000000000001</v>
      </c>
      <c r="Y44" s="35">
        <v>7.496316126</v>
      </c>
      <c r="Z44" s="33" t="s">
        <v>220</v>
      </c>
      <c r="AA44" s="33">
        <v>0.15</v>
      </c>
      <c r="AB44" s="33" t="s">
        <v>221</v>
      </c>
      <c r="AC44" s="33" t="s">
        <v>220</v>
      </c>
      <c r="AF44" s="48"/>
      <c r="AG44" s="49"/>
      <c r="AH44" s="49"/>
      <c r="AI44" s="49"/>
      <c r="AJ44" s="50"/>
    </row>
    <row r="45" spans="2:36" s="6" customFormat="1" ht="27" customHeight="1" thickBot="1" x14ac:dyDescent="0.3">
      <c r="B45" s="23" t="s">
        <v>245</v>
      </c>
      <c r="C45" s="18"/>
      <c r="D45" s="33">
        <v>7.6214999999999993</v>
      </c>
      <c r="E45" s="34">
        <v>0.19</v>
      </c>
      <c r="F45" s="34">
        <v>4.6500000000000004</v>
      </c>
      <c r="G45" s="35">
        <v>1090.75</v>
      </c>
      <c r="H45" s="35">
        <v>763.52499999999998</v>
      </c>
      <c r="I45" s="35">
        <v>230.30610000000001</v>
      </c>
      <c r="J45" s="35">
        <v>44.866749999999996</v>
      </c>
      <c r="K45" s="35">
        <v>24.892400000000002</v>
      </c>
      <c r="L45" s="35">
        <v>37.5</v>
      </c>
      <c r="M45" s="35">
        <v>22.3</v>
      </c>
      <c r="N45" s="35">
        <v>177</v>
      </c>
      <c r="O45" s="35">
        <v>16</v>
      </c>
      <c r="P45" s="36">
        <v>1.2999999999999999E-2</v>
      </c>
      <c r="Q45" s="37" t="s">
        <v>216</v>
      </c>
      <c r="R45" s="37" t="s">
        <v>216</v>
      </c>
      <c r="S45" s="37" t="s">
        <v>217</v>
      </c>
      <c r="T45" s="37">
        <v>7.0000000000000001E-3</v>
      </c>
      <c r="U45" s="37" t="s">
        <v>215</v>
      </c>
      <c r="V45" s="37" t="s">
        <v>219</v>
      </c>
      <c r="W45" s="37">
        <v>5.4000000000000003E-3</v>
      </c>
      <c r="X45" s="35">
        <v>143.96</v>
      </c>
      <c r="Y45" s="35">
        <v>18.54982832248</v>
      </c>
      <c r="Z45" s="33">
        <v>0.13565253400000002</v>
      </c>
      <c r="AA45" s="33">
        <v>0.28500000000000003</v>
      </c>
      <c r="AB45" s="33">
        <v>0.25905</v>
      </c>
      <c r="AC45" s="33" t="s">
        <v>220</v>
      </c>
      <c r="AF45" s="48"/>
      <c r="AG45" s="49"/>
      <c r="AH45" s="49"/>
      <c r="AI45" s="49"/>
      <c r="AJ45" s="50"/>
    </row>
    <row r="46" spans="2:36" customFormat="1" ht="27" customHeight="1" thickBot="1" x14ac:dyDescent="0.3">
      <c r="B46" s="23" t="s">
        <v>355</v>
      </c>
      <c r="C46" s="18"/>
      <c r="D46" s="33">
        <v>7.9045000000000005</v>
      </c>
      <c r="E46" s="34">
        <v>0.62249999999999994</v>
      </c>
      <c r="F46" s="34">
        <v>7.4399999999999995</v>
      </c>
      <c r="G46" s="35">
        <v>332.17500000000001</v>
      </c>
      <c r="H46" s="35">
        <v>232.52250000000001</v>
      </c>
      <c r="I46" s="35">
        <v>58.602425000000004</v>
      </c>
      <c r="J46" s="35">
        <v>9.286999999999999</v>
      </c>
      <c r="K46" s="35">
        <v>5.9413499999999999</v>
      </c>
      <c r="L46" s="35">
        <v>10.227</v>
      </c>
      <c r="M46" s="35">
        <v>8.6664999999999992</v>
      </c>
      <c r="N46" s="35">
        <v>43.69</v>
      </c>
      <c r="O46" s="35">
        <v>1.714</v>
      </c>
      <c r="P46" s="36" t="s">
        <v>215</v>
      </c>
      <c r="Q46" s="37">
        <v>4.9134999999999998E-2</v>
      </c>
      <c r="R46" s="37">
        <v>4.41275E-2</v>
      </c>
      <c r="S46" s="37">
        <v>1.5805999999999999E-3</v>
      </c>
      <c r="T46" s="37" t="s">
        <v>218</v>
      </c>
      <c r="U46" s="37" t="s">
        <v>215</v>
      </c>
      <c r="V46" s="37">
        <v>2.6214000000000003E-3</v>
      </c>
      <c r="W46" s="37">
        <v>3.6534999999999996E-3</v>
      </c>
      <c r="X46" s="35">
        <v>48.006999999999998</v>
      </c>
      <c r="Y46" s="35">
        <v>6.1235577293325498</v>
      </c>
      <c r="Z46" s="33">
        <v>-2.2749999999999992E-3</v>
      </c>
      <c r="AA46" s="33">
        <v>0.13749999999999998</v>
      </c>
      <c r="AB46" s="33">
        <v>7.2775000000000006E-2</v>
      </c>
      <c r="AC46" s="33">
        <v>3.2400000000000005E-2</v>
      </c>
      <c r="AF46" s="48"/>
      <c r="AG46" s="49"/>
      <c r="AH46" s="49"/>
      <c r="AI46" s="49"/>
      <c r="AJ46" s="50"/>
    </row>
    <row r="47" spans="2:36" s="6" customFormat="1" ht="27" customHeight="1" thickBot="1" x14ac:dyDescent="0.3">
      <c r="B47" s="23" t="s">
        <v>246</v>
      </c>
      <c r="C47" s="18"/>
      <c r="D47" s="33">
        <v>8.5750000000000011</v>
      </c>
      <c r="E47" s="34">
        <v>0.77999999999999992</v>
      </c>
      <c r="F47" s="34">
        <v>7.0333333333333341</v>
      </c>
      <c r="G47" s="35">
        <v>345.4666666666667</v>
      </c>
      <c r="H47" s="35">
        <v>241.82666666666668</v>
      </c>
      <c r="I47" s="35">
        <v>62.263295829999997</v>
      </c>
      <c r="J47" s="35">
        <v>12.559185196666666</v>
      </c>
      <c r="K47" s="35">
        <v>14.671820029999999</v>
      </c>
      <c r="L47" s="35">
        <v>15.1</v>
      </c>
      <c r="M47" s="35">
        <v>9.56</v>
      </c>
      <c r="N47" s="35">
        <v>41.3</v>
      </c>
      <c r="O47" s="35">
        <v>1.52</v>
      </c>
      <c r="P47" s="36">
        <v>1.2999999999999999E-3</v>
      </c>
      <c r="Q47" s="37">
        <v>7.1657666666666675E-2</v>
      </c>
      <c r="R47" s="37">
        <v>7.2797000000000001E-2</v>
      </c>
      <c r="S47" s="37" t="s">
        <v>217</v>
      </c>
      <c r="T47" s="37" t="s">
        <v>218</v>
      </c>
      <c r="U47" s="37" t="s">
        <v>215</v>
      </c>
      <c r="V47" s="37" t="s">
        <v>219</v>
      </c>
      <c r="W47" s="37" t="s">
        <v>219</v>
      </c>
      <c r="X47" s="35">
        <v>50.629999999999995</v>
      </c>
      <c r="Y47" s="35">
        <v>7.7085095738299998</v>
      </c>
      <c r="Z47" s="33" t="s">
        <v>220</v>
      </c>
      <c r="AA47" s="33">
        <v>4.6666666666666669E-2</v>
      </c>
      <c r="AB47" s="33" t="s">
        <v>221</v>
      </c>
      <c r="AC47" s="33" t="s">
        <v>220</v>
      </c>
      <c r="AF47" s="48"/>
      <c r="AG47" s="49"/>
      <c r="AH47" s="49"/>
      <c r="AI47" s="49"/>
      <c r="AJ47" s="50"/>
    </row>
    <row r="48" spans="2:36" s="6" customFormat="1" ht="27" customHeight="1" thickBot="1" x14ac:dyDescent="0.3">
      <c r="B48" s="23" t="s">
        <v>211</v>
      </c>
      <c r="C48" s="18"/>
      <c r="D48" s="33">
        <v>7.99</v>
      </c>
      <c r="E48" s="34">
        <v>0.4</v>
      </c>
      <c r="F48" s="34">
        <v>0.04</v>
      </c>
      <c r="G48" s="35">
        <v>932.78000000000009</v>
      </c>
      <c r="H48" s="35">
        <v>652.94600000000003</v>
      </c>
      <c r="I48" s="35">
        <v>150.55846000000003</v>
      </c>
      <c r="J48" s="35">
        <v>35.834360000000004</v>
      </c>
      <c r="K48" s="35">
        <v>10.273400000000001</v>
      </c>
      <c r="L48" s="35">
        <v>30.6374</v>
      </c>
      <c r="M48" s="35">
        <v>25.912599999999998</v>
      </c>
      <c r="N48" s="35">
        <v>89.2273</v>
      </c>
      <c r="O48" s="35">
        <v>5.6357999999999997</v>
      </c>
      <c r="P48" s="36">
        <v>1.3455450000000001E-2</v>
      </c>
      <c r="Q48" s="37">
        <v>1.1987000000000001E-2</v>
      </c>
      <c r="R48" s="37">
        <v>2.5956E-2</v>
      </c>
      <c r="S48" s="37">
        <v>1.97072E-3</v>
      </c>
      <c r="T48" s="37">
        <v>6.5669999999999997E-4</v>
      </c>
      <c r="U48" s="37">
        <v>2.845E-5</v>
      </c>
      <c r="V48" s="37">
        <v>0</v>
      </c>
      <c r="W48" s="37">
        <v>3.1141499999999996E-3</v>
      </c>
      <c r="X48" s="35">
        <v>215.94</v>
      </c>
      <c r="Y48" s="35">
        <v>18.323992415027149</v>
      </c>
      <c r="Z48" s="33">
        <v>2.164E-2</v>
      </c>
      <c r="AA48" s="33">
        <v>7.8E-2</v>
      </c>
      <c r="AB48" s="33">
        <v>0.19451999999999997</v>
      </c>
      <c r="AC48" s="33">
        <v>1.77E-2</v>
      </c>
      <c r="AF48" s="51"/>
      <c r="AG48" s="52"/>
      <c r="AH48" s="52"/>
      <c r="AI48" s="52"/>
      <c r="AJ48" s="53"/>
    </row>
    <row r="49" spans="2:29" customFormat="1" ht="27" customHeight="1" thickBot="1" x14ac:dyDescent="0.3">
      <c r="B49" s="23" t="s">
        <v>356</v>
      </c>
      <c r="C49" s="18"/>
      <c r="D49" s="33">
        <v>7.9986666666666677</v>
      </c>
      <c r="E49" s="34">
        <v>0.6166666666666667</v>
      </c>
      <c r="F49" s="34">
        <v>2.11</v>
      </c>
      <c r="G49" s="35">
        <v>245.20000000000002</v>
      </c>
      <c r="H49" s="35">
        <v>171.64</v>
      </c>
      <c r="I49" s="35">
        <v>44.277866666666661</v>
      </c>
      <c r="J49" s="35">
        <v>6.9812000000000003</v>
      </c>
      <c r="K49" s="35">
        <v>6.1681333333333335</v>
      </c>
      <c r="L49" s="35">
        <v>8.125</v>
      </c>
      <c r="M49" s="35">
        <v>7.6840000000000002</v>
      </c>
      <c r="N49" s="35">
        <v>31.36</v>
      </c>
      <c r="O49" s="35">
        <v>1.304</v>
      </c>
      <c r="P49" s="36" t="s">
        <v>215</v>
      </c>
      <c r="Q49" s="37">
        <v>5.1053333333333333E-2</v>
      </c>
      <c r="R49" s="37">
        <v>4.3949999999999996E-2</v>
      </c>
      <c r="S49" s="37">
        <v>9.743666666666667E-4</v>
      </c>
      <c r="T49" s="37" t="s">
        <v>218</v>
      </c>
      <c r="U49" s="37" t="s">
        <v>215</v>
      </c>
      <c r="V49" s="37" t="s">
        <v>219</v>
      </c>
      <c r="W49" s="37">
        <v>3.5000000000000001E-3</v>
      </c>
      <c r="X49" s="35">
        <v>38.064</v>
      </c>
      <c r="Y49" s="35">
        <v>5.1939514799028998</v>
      </c>
      <c r="Z49" s="33">
        <v>5.1166666666666666E-2</v>
      </c>
      <c r="AA49" s="33">
        <v>3.3333333333333333E-2</v>
      </c>
      <c r="AB49" s="33">
        <v>6.1699999999999998E-2</v>
      </c>
      <c r="AC49" s="33">
        <v>3.1366666666666661E-2</v>
      </c>
    </row>
    <row r="50" spans="2:29" s="6" customFormat="1" ht="27" customHeight="1" thickBot="1" x14ac:dyDescent="0.3">
      <c r="B50" s="23" t="s">
        <v>359</v>
      </c>
      <c r="C50" s="18"/>
      <c r="D50" s="33">
        <v>8.3606666666666669</v>
      </c>
      <c r="E50" s="34">
        <v>0.26333333333333336</v>
      </c>
      <c r="F50" s="34">
        <v>1.5999999999999999</v>
      </c>
      <c r="G50" s="35">
        <v>565.4666666666667</v>
      </c>
      <c r="H50" s="35">
        <v>395.82666666666665</v>
      </c>
      <c r="I50" s="35">
        <v>117.66663333333334</v>
      </c>
      <c r="J50" s="35">
        <v>12.130533333333332</v>
      </c>
      <c r="K50" s="35">
        <v>13.462299999999999</v>
      </c>
      <c r="L50" s="35">
        <v>12.8</v>
      </c>
      <c r="M50" s="35">
        <v>12.5</v>
      </c>
      <c r="N50" s="35">
        <v>96.6</v>
      </c>
      <c r="O50" s="35">
        <v>6</v>
      </c>
      <c r="P50" s="36" t="s">
        <v>215</v>
      </c>
      <c r="Q50" s="37">
        <v>6.3264733333333337E-2</v>
      </c>
      <c r="R50" s="37" t="s">
        <v>216</v>
      </c>
      <c r="S50" s="37" t="s">
        <v>217</v>
      </c>
      <c r="T50" s="37" t="s">
        <v>218</v>
      </c>
      <c r="U50" s="37" t="s">
        <v>215</v>
      </c>
      <c r="V50" s="37" t="s">
        <v>219</v>
      </c>
      <c r="W50" s="37">
        <v>4.0000000000000001E-3</v>
      </c>
      <c r="X50" s="35">
        <v>81.739999999999995</v>
      </c>
      <c r="Y50" s="35">
        <v>8.3450558877399992</v>
      </c>
      <c r="Z50" s="33" t="s">
        <v>220</v>
      </c>
      <c r="AA50" s="33">
        <v>0.25</v>
      </c>
      <c r="AB50" s="33">
        <v>0.1055</v>
      </c>
      <c r="AC50" s="33" t="s">
        <v>220</v>
      </c>
    </row>
    <row r="51" spans="2:29" s="6" customFormat="1" ht="27" customHeight="1" thickBot="1" x14ac:dyDescent="0.3">
      <c r="B51" s="23" t="s">
        <v>247</v>
      </c>
      <c r="C51" s="18"/>
      <c r="D51" s="33">
        <v>7.8559999999999999</v>
      </c>
      <c r="E51" s="34">
        <v>0.6399999999999999</v>
      </c>
      <c r="F51" s="34">
        <v>3.5999999999999996</v>
      </c>
      <c r="G51" s="35">
        <v>442.67500000000001</v>
      </c>
      <c r="H51" s="35">
        <v>309.8725</v>
      </c>
      <c r="I51" s="35">
        <v>120.54225</v>
      </c>
      <c r="J51" s="35">
        <v>23.739375000000003</v>
      </c>
      <c r="K51" s="35">
        <v>13.989125000000001</v>
      </c>
      <c r="L51" s="35">
        <v>9.85</v>
      </c>
      <c r="M51" s="35">
        <v>8.3800000000000008</v>
      </c>
      <c r="N51" s="35">
        <v>30.2</v>
      </c>
      <c r="O51" s="35">
        <v>2.2599999999999998</v>
      </c>
      <c r="P51" s="36" t="s">
        <v>215</v>
      </c>
      <c r="Q51" s="37" t="s">
        <v>216</v>
      </c>
      <c r="R51" s="37" t="s">
        <v>216</v>
      </c>
      <c r="S51" s="37" t="s">
        <v>217</v>
      </c>
      <c r="T51" s="37" t="s">
        <v>218</v>
      </c>
      <c r="U51" s="37" t="s">
        <v>215</v>
      </c>
      <c r="V51" s="37" t="s">
        <v>219</v>
      </c>
      <c r="W51" s="37" t="s">
        <v>219</v>
      </c>
      <c r="X51" s="35">
        <v>39.65</v>
      </c>
      <c r="Y51" s="35">
        <v>5.9114048517680002</v>
      </c>
      <c r="Z51" s="33" t="s">
        <v>220</v>
      </c>
      <c r="AA51" s="33">
        <v>0.13600000000000001</v>
      </c>
      <c r="AB51" s="33">
        <v>0.132075</v>
      </c>
      <c r="AC51" s="33" t="s">
        <v>220</v>
      </c>
    </row>
    <row r="52" spans="2:29" s="6" customFormat="1" ht="27" customHeight="1" thickBot="1" x14ac:dyDescent="0.3">
      <c r="B52" s="23" t="s">
        <v>248</v>
      </c>
      <c r="C52" s="18"/>
      <c r="D52" s="33">
        <v>7.5069999999999997</v>
      </c>
      <c r="E52" s="34">
        <v>2.0650000000000004</v>
      </c>
      <c r="F52" s="34">
        <v>14.574999999999999</v>
      </c>
      <c r="G52" s="35">
        <v>243.65</v>
      </c>
      <c r="H52" s="35">
        <v>170.55500000000001</v>
      </c>
      <c r="I52" s="35">
        <v>42.046766666666663</v>
      </c>
      <c r="J52" s="35">
        <v>7.1677666666666662</v>
      </c>
      <c r="K52" s="35">
        <v>9.5123999999999995</v>
      </c>
      <c r="L52" s="35">
        <v>8.19</v>
      </c>
      <c r="M52" s="35">
        <v>7.9</v>
      </c>
      <c r="N52" s="35">
        <v>25.5</v>
      </c>
      <c r="O52" s="35">
        <v>3.01</v>
      </c>
      <c r="P52" s="36" t="s">
        <v>215</v>
      </c>
      <c r="Q52" s="37">
        <v>0.17274100000000001</v>
      </c>
      <c r="R52" s="37">
        <v>0.15078849999999999</v>
      </c>
      <c r="S52" s="37" t="s">
        <v>217</v>
      </c>
      <c r="T52" s="37" t="s">
        <v>218</v>
      </c>
      <c r="U52" s="37" t="s">
        <v>215</v>
      </c>
      <c r="V52" s="37" t="s">
        <v>219</v>
      </c>
      <c r="W52" s="37" t="s">
        <v>219</v>
      </c>
      <c r="X52" s="35">
        <v>34.159999999999997</v>
      </c>
      <c r="Y52" s="35">
        <v>5.2991413455369996</v>
      </c>
      <c r="Z52" s="33" t="s">
        <v>220</v>
      </c>
      <c r="AA52" s="33">
        <v>5.2499999999999998E-2</v>
      </c>
      <c r="AB52" s="33" t="s">
        <v>221</v>
      </c>
      <c r="AC52" s="33" t="s">
        <v>220</v>
      </c>
    </row>
    <row r="53" spans="2:29" customFormat="1" ht="27" customHeight="1" thickBot="1" x14ac:dyDescent="0.3">
      <c r="B53" s="23" t="s">
        <v>357</v>
      </c>
      <c r="C53" s="18"/>
      <c r="D53" s="33">
        <v>7.8045</v>
      </c>
      <c r="E53" s="34">
        <v>0.6925</v>
      </c>
      <c r="F53" s="34">
        <v>5.45</v>
      </c>
      <c r="G53" s="35">
        <v>251.67499999999998</v>
      </c>
      <c r="H53" s="35">
        <v>176.17250000000001</v>
      </c>
      <c r="I53" s="35">
        <v>45.317374999999998</v>
      </c>
      <c r="J53" s="35">
        <v>7.3681999999999999</v>
      </c>
      <c r="K53" s="35">
        <v>6.3792249999999999</v>
      </c>
      <c r="L53" s="35">
        <v>8.8889999999999993</v>
      </c>
      <c r="M53" s="35">
        <v>7.681</v>
      </c>
      <c r="N53" s="35">
        <v>34.19</v>
      </c>
      <c r="O53" s="35">
        <v>1.3520000000000001</v>
      </c>
      <c r="P53" s="36" t="s">
        <v>215</v>
      </c>
      <c r="Q53" s="37">
        <v>1.8104749999999999E-2</v>
      </c>
      <c r="R53" s="37">
        <v>4.4314999999999993E-2</v>
      </c>
      <c r="S53" s="37">
        <v>6.218249999999999E-4</v>
      </c>
      <c r="T53" s="37" t="s">
        <v>218</v>
      </c>
      <c r="U53" s="37" t="s">
        <v>215</v>
      </c>
      <c r="V53" s="37" t="s">
        <v>219</v>
      </c>
      <c r="W53" s="37">
        <v>7.548E-3</v>
      </c>
      <c r="X53" s="35">
        <v>40.381999999999998</v>
      </c>
      <c r="Y53" s="35">
        <v>5.3835099223957998</v>
      </c>
      <c r="Z53" s="33">
        <v>2.0649999999999998E-2</v>
      </c>
      <c r="AA53" s="33">
        <v>0.72499999999999998</v>
      </c>
      <c r="AB53" s="33">
        <v>7.5424999999999992E-2</v>
      </c>
      <c r="AC53" s="33">
        <v>3.0099999999999998E-2</v>
      </c>
    </row>
    <row r="54" spans="2:29" customFormat="1" ht="27" customHeight="1" thickBot="1" x14ac:dyDescent="0.3">
      <c r="B54" s="23" t="s">
        <v>358</v>
      </c>
      <c r="C54" s="18"/>
      <c r="D54" s="33">
        <v>7.8346666666666662</v>
      </c>
      <c r="E54" s="34">
        <v>0.40333333333333332</v>
      </c>
      <c r="F54" s="34">
        <v>3.8599999999999994</v>
      </c>
      <c r="G54" s="35">
        <v>324.33333333333331</v>
      </c>
      <c r="H54" s="35">
        <v>227.0333333333333</v>
      </c>
      <c r="I54" s="35">
        <v>53.687766666666668</v>
      </c>
      <c r="J54" s="35">
        <v>27.710266666666666</v>
      </c>
      <c r="K54" s="35">
        <v>3.0896333333333335</v>
      </c>
      <c r="L54" s="35">
        <v>18</v>
      </c>
      <c r="M54" s="35">
        <v>5.6989999999999998</v>
      </c>
      <c r="N54" s="35">
        <v>44.11</v>
      </c>
      <c r="O54" s="35">
        <v>3.6949999999999998</v>
      </c>
      <c r="P54" s="36" t="s">
        <v>215</v>
      </c>
      <c r="Q54" s="37">
        <v>1.6776666666666665E-2</v>
      </c>
      <c r="R54" s="37">
        <v>3.5920000000000001E-2</v>
      </c>
      <c r="S54" s="37">
        <v>4.8760000000000001E-3</v>
      </c>
      <c r="T54" s="37" t="s">
        <v>218</v>
      </c>
      <c r="U54" s="37" t="s">
        <v>215</v>
      </c>
      <c r="V54" s="37" t="s">
        <v>219</v>
      </c>
      <c r="W54" s="37">
        <v>2.9519999999999998E-3</v>
      </c>
      <c r="X54" s="35">
        <v>41.845999999999997</v>
      </c>
      <c r="Y54" s="35">
        <v>6.842455161438</v>
      </c>
      <c r="Z54" s="33">
        <v>6.3266666666666665E-2</v>
      </c>
      <c r="AA54" s="33">
        <v>0.02</v>
      </c>
      <c r="AB54" s="33">
        <v>6.5466666666666673E-2</v>
      </c>
      <c r="AC54" s="33">
        <v>0.27550000000000002</v>
      </c>
    </row>
    <row r="55" spans="2:29" s="6" customFormat="1" ht="27" customHeight="1" thickBot="1" x14ac:dyDescent="0.3">
      <c r="B55" s="23" t="s">
        <v>174</v>
      </c>
      <c r="C55" s="18"/>
      <c r="D55" s="33">
        <v>8.0539999999999985</v>
      </c>
      <c r="E55" s="34">
        <v>0.42000000000000004</v>
      </c>
      <c r="F55" s="34">
        <v>0.93999999999999984</v>
      </c>
      <c r="G55" s="35">
        <v>993.76</v>
      </c>
      <c r="H55" s="35">
        <v>695.63199999999995</v>
      </c>
      <c r="I55" s="35">
        <v>159.04956000000001</v>
      </c>
      <c r="J55" s="35">
        <v>37.528360000000006</v>
      </c>
      <c r="K55" s="35">
        <v>5.5670400000000004</v>
      </c>
      <c r="L55" s="35">
        <v>43.0349</v>
      </c>
      <c r="M55" s="35">
        <v>43.384999999999998</v>
      </c>
      <c r="N55" s="35">
        <v>31.0854</v>
      </c>
      <c r="O55" s="35">
        <v>2.4035000000000002</v>
      </c>
      <c r="P55" s="36">
        <v>1.9800000000000002E-2</v>
      </c>
      <c r="Q55" s="37">
        <v>6.4189999999999994E-3</v>
      </c>
      <c r="R55" s="37">
        <v>6.174820000000001E-2</v>
      </c>
      <c r="S55" s="37">
        <v>3.5917000000000006E-3</v>
      </c>
      <c r="T55" s="37">
        <v>1.3470000000000001E-3</v>
      </c>
      <c r="U55" s="37">
        <v>6.0000000000000002E-5</v>
      </c>
      <c r="V55" s="37">
        <v>5.1370000000000007E-4</v>
      </c>
      <c r="W55" s="37">
        <v>8.5919999999999996E-4</v>
      </c>
      <c r="X55" s="35">
        <v>292.8</v>
      </c>
      <c r="Y55" s="35">
        <v>28.616570491272899</v>
      </c>
      <c r="Z55" s="33">
        <v>0.11989999999999998</v>
      </c>
      <c r="AA55" s="33">
        <v>9.6000000000000002E-2</v>
      </c>
      <c r="AB55" s="33">
        <v>0.18306</v>
      </c>
      <c r="AC55" s="33">
        <v>0.14038</v>
      </c>
    </row>
    <row r="56" spans="2:29" s="6" customFormat="1" ht="27" customHeight="1" thickBot="1" x14ac:dyDescent="0.3">
      <c r="B56" s="23" t="s">
        <v>175</v>
      </c>
      <c r="C56" s="18"/>
      <c r="D56" s="33">
        <v>8.24</v>
      </c>
      <c r="E56" s="34">
        <v>0.3</v>
      </c>
      <c r="F56" s="34">
        <v>0.8</v>
      </c>
      <c r="G56" s="35">
        <v>296.8</v>
      </c>
      <c r="H56" s="35">
        <v>207.76</v>
      </c>
      <c r="I56" s="35">
        <v>47.014700000000005</v>
      </c>
      <c r="J56" s="35">
        <v>7.8140000000000001</v>
      </c>
      <c r="K56" s="35">
        <v>8.0727000000000011</v>
      </c>
      <c r="L56" s="35">
        <v>10.53</v>
      </c>
      <c r="M56" s="35">
        <v>10.41</v>
      </c>
      <c r="N56" s="35">
        <v>36.159999999999997</v>
      </c>
      <c r="O56" s="35">
        <v>2.222</v>
      </c>
      <c r="P56" s="36">
        <v>5.9999999999999995E-4</v>
      </c>
      <c r="Q56" s="37">
        <v>1.1244000000000001E-2</v>
      </c>
      <c r="R56" s="37">
        <v>2.4765000000000002E-2</v>
      </c>
      <c r="S56" s="37">
        <v>2.498E-4</v>
      </c>
      <c r="T56" s="37">
        <v>1.9950000000000002E-4</v>
      </c>
      <c r="U56" s="37">
        <v>6.6400000000000001E-5</v>
      </c>
      <c r="V56" s="37">
        <v>0</v>
      </c>
      <c r="W56" s="37">
        <v>2.0179999999999998E-3</v>
      </c>
      <c r="X56" s="35">
        <v>73.2</v>
      </c>
      <c r="Y56" s="35">
        <v>6.9173394541419997</v>
      </c>
      <c r="Z56" s="33">
        <v>0</v>
      </c>
      <c r="AA56" s="33">
        <v>0.115</v>
      </c>
      <c r="AB56" s="33">
        <v>5.6099999999999997E-2</v>
      </c>
      <c r="AC56" s="33">
        <v>0</v>
      </c>
    </row>
    <row r="57" spans="2:29" s="6" customFormat="1" ht="27" customHeight="1" thickBot="1" x14ac:dyDescent="0.3">
      <c r="B57" s="23" t="s">
        <v>249</v>
      </c>
      <c r="C57" s="18"/>
      <c r="D57" s="33">
        <v>7.9781999999999993</v>
      </c>
      <c r="E57" s="34">
        <v>1.3</v>
      </c>
      <c r="F57" s="34">
        <v>7.7799999999999994</v>
      </c>
      <c r="G57" s="35">
        <v>502.14</v>
      </c>
      <c r="H57" s="35">
        <v>351.49799999999999</v>
      </c>
      <c r="I57" s="35">
        <v>116.76936666666666</v>
      </c>
      <c r="J57" s="35">
        <v>18.676133333333333</v>
      </c>
      <c r="K57" s="35">
        <v>11.616933333333334</v>
      </c>
      <c r="L57" s="35">
        <v>11.9</v>
      </c>
      <c r="M57" s="35">
        <v>12.7</v>
      </c>
      <c r="N57" s="35">
        <v>93.3</v>
      </c>
      <c r="O57" s="35">
        <v>3.56</v>
      </c>
      <c r="P57" s="36" t="s">
        <v>215</v>
      </c>
      <c r="Q57" s="37">
        <v>0.1168906</v>
      </c>
      <c r="R57" s="37">
        <v>0.18</v>
      </c>
      <c r="S57" s="37" t="s">
        <v>217</v>
      </c>
      <c r="T57" s="37" t="s">
        <v>218</v>
      </c>
      <c r="U57" s="37" t="s">
        <v>215</v>
      </c>
      <c r="V57" s="37" t="s">
        <v>219</v>
      </c>
      <c r="W57" s="37" t="s">
        <v>219</v>
      </c>
      <c r="X57" s="35">
        <v>70.454999999999998</v>
      </c>
      <c r="Y57" s="35">
        <v>11.480902703010001</v>
      </c>
      <c r="Z57" s="33">
        <v>0.15216666666666667</v>
      </c>
      <c r="AA57" s="33">
        <v>0.13600000000000001</v>
      </c>
      <c r="AB57" s="33">
        <v>0.12136666666666666</v>
      </c>
      <c r="AC57" s="33" t="s">
        <v>220</v>
      </c>
    </row>
    <row r="58" spans="2:29" ht="27" customHeight="1" thickBot="1" x14ac:dyDescent="0.25">
      <c r="B58" s="23" t="s">
        <v>250</v>
      </c>
      <c r="C58" s="18"/>
      <c r="D58" s="33">
        <v>7.8939999999999992</v>
      </c>
      <c r="E58" s="34">
        <v>0.54999999999999993</v>
      </c>
      <c r="F58" s="34">
        <v>3.9333333333333336</v>
      </c>
      <c r="G58" s="35">
        <v>333.59999999999997</v>
      </c>
      <c r="H58" s="35">
        <v>233.51999999999995</v>
      </c>
      <c r="I58" s="35">
        <v>61.254669999999997</v>
      </c>
      <c r="J58" s="35">
        <v>12.072823100000001</v>
      </c>
      <c r="K58" s="35">
        <v>15.034876286666668</v>
      </c>
      <c r="L58" s="35">
        <v>12.3</v>
      </c>
      <c r="M58" s="35">
        <v>10.199999999999999</v>
      </c>
      <c r="N58" s="35">
        <v>40.5</v>
      </c>
      <c r="O58" s="35">
        <v>1.56</v>
      </c>
      <c r="P58" s="36" t="s">
        <v>215</v>
      </c>
      <c r="Q58" s="37" t="s">
        <v>216</v>
      </c>
      <c r="R58" s="37">
        <v>7.0378333333333334E-2</v>
      </c>
      <c r="S58" s="37" t="s">
        <v>217</v>
      </c>
      <c r="T58" s="37" t="s">
        <v>218</v>
      </c>
      <c r="U58" s="37" t="s">
        <v>215</v>
      </c>
      <c r="V58" s="37" t="s">
        <v>219</v>
      </c>
      <c r="W58" s="37" t="s">
        <v>219</v>
      </c>
      <c r="X58" s="35">
        <v>39.04</v>
      </c>
      <c r="Y58" s="35">
        <v>7.2728668941499999</v>
      </c>
      <c r="Z58" s="33" t="s">
        <v>220</v>
      </c>
      <c r="AA58" s="33">
        <v>0.12</v>
      </c>
      <c r="AB58" s="33" t="s">
        <v>221</v>
      </c>
      <c r="AC58" s="33" t="s">
        <v>220</v>
      </c>
    </row>
  </sheetData>
  <mergeCells count="2">
    <mergeCell ref="AF4:AJ35"/>
    <mergeCell ref="AF36:AJ48"/>
  </mergeCells>
  <conditionalFormatting sqref="E4:E5 E7:E11 E13:E14 E17:E18 E21:E51 E58 E53:E56">
    <cfRule type="cellIs" dxfId="142" priority="152" operator="greaterThan">
      <formula>1</formula>
    </cfRule>
  </conditionalFormatting>
  <conditionalFormatting sqref="I4:I5 I7:I11 I13:I14 I17:I19 I21:I58">
    <cfRule type="cellIs" dxfId="141" priority="151" operator="greaterThan">
      <formula>250</formula>
    </cfRule>
  </conditionalFormatting>
  <conditionalFormatting sqref="K4:K5 K7:K11 K13:K14 K17:K19 K21:K58">
    <cfRule type="cellIs" dxfId="140" priority="150" operator="greaterThan">
      <formula>50</formula>
    </cfRule>
  </conditionalFormatting>
  <conditionalFormatting sqref="Z4 AC17 Z17">
    <cfRule type="cellIs" dxfId="139" priority="149" operator="greaterThan">
      <formula>0.5</formula>
    </cfRule>
  </conditionalFormatting>
  <conditionalFormatting sqref="E6">
    <cfRule type="cellIs" dxfId="138" priority="99" operator="greaterThan">
      <formula>1</formula>
    </cfRule>
  </conditionalFormatting>
  <conditionalFormatting sqref="I6">
    <cfRule type="cellIs" dxfId="137" priority="98" operator="greaterThan">
      <formula>250</formula>
    </cfRule>
  </conditionalFormatting>
  <conditionalFormatting sqref="J6 N6">
    <cfRule type="cellIs" dxfId="136" priority="97" operator="greaterThan">
      <formula>200</formula>
    </cfRule>
  </conditionalFormatting>
  <conditionalFormatting sqref="K6">
    <cfRule type="cellIs" dxfId="135" priority="96" operator="greaterThan">
      <formula>50</formula>
    </cfRule>
  </conditionalFormatting>
  <conditionalFormatting sqref="Q6:R6">
    <cfRule type="cellIs" dxfId="134" priority="95" operator="greaterThan">
      <formula>0.2</formula>
    </cfRule>
  </conditionalFormatting>
  <conditionalFormatting sqref="S6">
    <cfRule type="cellIs" dxfId="133" priority="94" operator="greaterThan">
      <formula>0.05</formula>
    </cfRule>
  </conditionalFormatting>
  <conditionalFormatting sqref="T6 W6">
    <cfRule type="containsText" dxfId="132" priority="91" operator="containsText" text="&lt;0.002">
      <formula>NOT(ISERROR(SEARCH("&lt;0.002",T6)))</formula>
    </cfRule>
    <cfRule type="containsText" dxfId="131" priority="92" operator="containsText" text="&lt;0.005">
      <formula>NOT(ISERROR(SEARCH("&lt;0.005",T6)))</formula>
    </cfRule>
    <cfRule type="cellIs" dxfId="130" priority="93" operator="greaterThan">
      <formula>0.01</formula>
    </cfRule>
  </conditionalFormatting>
  <conditionalFormatting sqref="Z6 AC6">
    <cfRule type="containsText" dxfId="129" priority="89" operator="containsText" text="&lt;0.05">
      <formula>NOT(ISERROR(SEARCH("&lt;0.05",Z6)))</formula>
    </cfRule>
    <cfRule type="cellIs" dxfId="128" priority="90" operator="greaterThan">
      <formula>0.5</formula>
    </cfRule>
  </conditionalFormatting>
  <conditionalFormatting sqref="E12">
    <cfRule type="cellIs" dxfId="127" priority="88" operator="greaterThan">
      <formula>1</formula>
    </cfRule>
  </conditionalFormatting>
  <conditionalFormatting sqref="I12">
    <cfRule type="cellIs" dxfId="126" priority="87" operator="greaterThan">
      <formula>250</formula>
    </cfRule>
  </conditionalFormatting>
  <conditionalFormatting sqref="J12 N12">
    <cfRule type="cellIs" dxfId="125" priority="86" operator="greaterThan">
      <formula>200</formula>
    </cfRule>
  </conditionalFormatting>
  <conditionalFormatting sqref="K12">
    <cfRule type="cellIs" dxfId="124" priority="85" operator="greaterThan">
      <formula>50</formula>
    </cfRule>
  </conditionalFormatting>
  <conditionalFormatting sqref="Q12:R12">
    <cfRule type="cellIs" dxfId="123" priority="84" operator="greaterThan">
      <formula>0.2</formula>
    </cfRule>
  </conditionalFormatting>
  <conditionalFormatting sqref="S12">
    <cfRule type="cellIs" dxfId="122" priority="83" operator="greaterThan">
      <formula>0.05</formula>
    </cfRule>
  </conditionalFormatting>
  <conditionalFormatting sqref="T12 W12">
    <cfRule type="containsText" dxfId="121" priority="80" operator="containsText" text="&lt;0.002">
      <formula>NOT(ISERROR(SEARCH("&lt;0.002",T12)))</formula>
    </cfRule>
    <cfRule type="containsText" dxfId="120" priority="81" operator="containsText" text="&lt;0.005">
      <formula>NOT(ISERROR(SEARCH("&lt;0.005",T12)))</formula>
    </cfRule>
    <cfRule type="cellIs" dxfId="119" priority="82" operator="greaterThan">
      <formula>0.01</formula>
    </cfRule>
  </conditionalFormatting>
  <conditionalFormatting sqref="Z12 AC12">
    <cfRule type="containsText" dxfId="118" priority="78" operator="containsText" text="&lt;0.05">
      <formula>NOT(ISERROR(SEARCH("&lt;0.05",Z12)))</formula>
    </cfRule>
    <cfRule type="cellIs" dxfId="117" priority="79" operator="greaterThan">
      <formula>0.5</formula>
    </cfRule>
  </conditionalFormatting>
  <conditionalFormatting sqref="E15:E16">
    <cfRule type="cellIs" dxfId="116" priority="77" operator="greaterThan">
      <formula>1</formula>
    </cfRule>
  </conditionalFormatting>
  <conditionalFormatting sqref="I15:I16">
    <cfRule type="cellIs" dxfId="115" priority="76" operator="greaterThan">
      <formula>250</formula>
    </cfRule>
  </conditionalFormatting>
  <conditionalFormatting sqref="J15:J16 N15:N16">
    <cfRule type="cellIs" dxfId="114" priority="75" operator="greaterThan">
      <formula>200</formula>
    </cfRule>
  </conditionalFormatting>
  <conditionalFormatting sqref="K15:K16">
    <cfRule type="cellIs" dxfId="113" priority="74" operator="greaterThan">
      <formula>50</formula>
    </cfRule>
  </conditionalFormatting>
  <conditionalFormatting sqref="Q15:R16">
    <cfRule type="cellIs" dxfId="112" priority="73" operator="greaterThan">
      <formula>0.2</formula>
    </cfRule>
  </conditionalFormatting>
  <conditionalFormatting sqref="S15:S16">
    <cfRule type="cellIs" dxfId="111" priority="72" operator="greaterThan">
      <formula>0.05</formula>
    </cfRule>
  </conditionalFormatting>
  <conditionalFormatting sqref="T15:T16 W15:W16">
    <cfRule type="containsText" dxfId="110" priority="69" operator="containsText" text="&lt;0.002">
      <formula>NOT(ISERROR(SEARCH("&lt;0.002",T15)))</formula>
    </cfRule>
    <cfRule type="containsText" dxfId="109" priority="70" operator="containsText" text="&lt;0.005">
      <formula>NOT(ISERROR(SEARCH("&lt;0.005",T15)))</formula>
    </cfRule>
    <cfRule type="cellIs" dxfId="108" priority="71" operator="greaterThan">
      <formula>0.01</formula>
    </cfRule>
  </conditionalFormatting>
  <conditionalFormatting sqref="Z15:Z16 AC15:AC16">
    <cfRule type="containsText" dxfId="107" priority="67" operator="containsText" text="&lt;0.05">
      <formula>NOT(ISERROR(SEARCH("&lt;0.05",Z15)))</formula>
    </cfRule>
    <cfRule type="cellIs" dxfId="106" priority="68" operator="greaterThan">
      <formula>0.5</formula>
    </cfRule>
  </conditionalFormatting>
  <conditionalFormatting sqref="E20">
    <cfRule type="cellIs" dxfId="105" priority="66" operator="greaterThan">
      <formula>1</formula>
    </cfRule>
  </conditionalFormatting>
  <conditionalFormatting sqref="I20">
    <cfRule type="cellIs" dxfId="104" priority="65" operator="greaterThan">
      <formula>250</formula>
    </cfRule>
  </conditionalFormatting>
  <conditionalFormatting sqref="J20 N20">
    <cfRule type="cellIs" dxfId="103" priority="64" operator="greaterThan">
      <formula>200</formula>
    </cfRule>
  </conditionalFormatting>
  <conditionalFormatting sqref="K20">
    <cfRule type="cellIs" dxfId="102" priority="63" operator="greaterThan">
      <formula>50</formula>
    </cfRule>
  </conditionalFormatting>
  <conditionalFormatting sqref="Q20:R20">
    <cfRule type="cellIs" dxfId="101" priority="62" operator="greaterThan">
      <formula>0.2</formula>
    </cfRule>
  </conditionalFormatting>
  <conditionalFormatting sqref="S20">
    <cfRule type="cellIs" dxfId="100" priority="61" operator="greaterThan">
      <formula>0.05</formula>
    </cfRule>
  </conditionalFormatting>
  <conditionalFormatting sqref="T20 W20">
    <cfRule type="containsText" dxfId="99" priority="58" operator="containsText" text="&lt;0.002">
      <formula>NOT(ISERROR(SEARCH("&lt;0.002",T20)))</formula>
    </cfRule>
    <cfRule type="containsText" dxfId="98" priority="59" operator="containsText" text="&lt;0.005">
      <formula>NOT(ISERROR(SEARCH("&lt;0.005",T20)))</formula>
    </cfRule>
    <cfRule type="cellIs" dxfId="97" priority="60" operator="greaterThan">
      <formula>0.01</formula>
    </cfRule>
  </conditionalFormatting>
  <conditionalFormatting sqref="Z20 AC20">
    <cfRule type="containsText" dxfId="96" priority="56" operator="containsText" text="&lt;0.05">
      <formula>NOT(ISERROR(SEARCH("&lt;0.05",Z20)))</formula>
    </cfRule>
    <cfRule type="cellIs" dxfId="95" priority="57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A2EB4-76D2-4830-A7E3-E4C2C5ED717D}">
  <dimension ref="A1:AB75"/>
  <sheetViews>
    <sheetView zoomScale="85" zoomScaleNormal="85" workbookViewId="0">
      <pane ySplit="2" topLeftCell="A3" activePane="bottomLeft" state="frozen"/>
      <selection pane="bottomLeft" activeCell="A2" sqref="A2"/>
    </sheetView>
  </sheetViews>
  <sheetFormatPr defaultColWidth="6.7109375" defaultRowHeight="14.1" customHeight="1" x14ac:dyDescent="0.2"/>
  <cols>
    <col min="1" max="1" width="33.5703125" style="2" customWidth="1"/>
    <col min="2" max="2" width="6" style="2" bestFit="1" customWidth="1"/>
    <col min="3" max="5" width="7.5703125" style="2" customWidth="1"/>
    <col min="6" max="6" width="9.140625" style="9" customWidth="1"/>
    <col min="7" max="14" width="7.5703125" style="9" customWidth="1"/>
    <col min="15" max="22" width="7.5703125" style="2" customWidth="1"/>
    <col min="23" max="23" width="10" style="2" bestFit="1" customWidth="1"/>
    <col min="24" max="28" width="7.5703125" style="2" customWidth="1"/>
    <col min="29" max="16384" width="6.7109375" style="2"/>
  </cols>
  <sheetData>
    <row r="1" spans="1:28" s="66" customFormat="1" ht="60" customHeight="1" x14ac:dyDescent="0.3">
      <c r="A1" s="61" t="s">
        <v>274</v>
      </c>
      <c r="B1" s="62"/>
      <c r="C1" s="63" t="s">
        <v>275</v>
      </c>
      <c r="D1" s="64" t="s">
        <v>1</v>
      </c>
      <c r="E1" s="64" t="s">
        <v>276</v>
      </c>
      <c r="F1" s="65" t="s">
        <v>3</v>
      </c>
      <c r="G1" s="65" t="s">
        <v>4</v>
      </c>
      <c r="H1" s="65" t="s">
        <v>4</v>
      </c>
      <c r="I1" s="65" t="s">
        <v>4</v>
      </c>
      <c r="J1" s="65" t="s">
        <v>4</v>
      </c>
      <c r="K1" s="65" t="s">
        <v>4</v>
      </c>
      <c r="L1" s="65" t="s">
        <v>4</v>
      </c>
      <c r="M1" s="65" t="s">
        <v>4</v>
      </c>
      <c r="N1" s="65" t="s">
        <v>4</v>
      </c>
      <c r="O1" s="64" t="s">
        <v>4</v>
      </c>
      <c r="P1" s="64" t="s">
        <v>4</v>
      </c>
      <c r="Q1" s="64" t="s">
        <v>4</v>
      </c>
      <c r="R1" s="64" t="s">
        <v>4</v>
      </c>
      <c r="S1" s="64" t="s">
        <v>4</v>
      </c>
      <c r="T1" s="64" t="s">
        <v>4</v>
      </c>
      <c r="U1" s="64" t="s">
        <v>4</v>
      </c>
      <c r="V1" s="64" t="s">
        <v>4</v>
      </c>
      <c r="W1" s="64" t="s">
        <v>4</v>
      </c>
      <c r="X1" s="64" t="s">
        <v>277</v>
      </c>
      <c r="Y1" s="64" t="s">
        <v>4</v>
      </c>
      <c r="Z1" s="64" t="s">
        <v>4</v>
      </c>
      <c r="AA1" s="64" t="s">
        <v>4</v>
      </c>
      <c r="AB1" s="64" t="s">
        <v>4</v>
      </c>
    </row>
    <row r="2" spans="1:28" ht="88.15" customHeight="1" x14ac:dyDescent="0.2">
      <c r="A2" s="67" t="s">
        <v>278</v>
      </c>
      <c r="B2" s="1"/>
      <c r="C2" s="64" t="s">
        <v>6</v>
      </c>
      <c r="D2" s="64" t="s">
        <v>7</v>
      </c>
      <c r="E2" s="64" t="s">
        <v>8</v>
      </c>
      <c r="F2" s="65" t="s">
        <v>9</v>
      </c>
      <c r="G2" s="65" t="s">
        <v>10</v>
      </c>
      <c r="H2" s="65" t="s">
        <v>11</v>
      </c>
      <c r="I2" s="65" t="s">
        <v>12</v>
      </c>
      <c r="J2" s="65" t="s">
        <v>13</v>
      </c>
      <c r="K2" s="65" t="s">
        <v>14</v>
      </c>
      <c r="L2" s="65" t="s">
        <v>15</v>
      </c>
      <c r="M2" s="65" t="s">
        <v>16</v>
      </c>
      <c r="N2" s="65" t="s">
        <v>17</v>
      </c>
      <c r="O2" s="64" t="s">
        <v>18</v>
      </c>
      <c r="P2" s="64" t="s">
        <v>19</v>
      </c>
      <c r="Q2" s="64" t="s">
        <v>20</v>
      </c>
      <c r="R2" s="64" t="s">
        <v>21</v>
      </c>
      <c r="S2" s="64" t="s">
        <v>22</v>
      </c>
      <c r="T2" s="64" t="s">
        <v>23</v>
      </c>
      <c r="U2" s="64" t="s">
        <v>24</v>
      </c>
      <c r="V2" s="64" t="s">
        <v>25</v>
      </c>
      <c r="W2" s="64" t="s">
        <v>26</v>
      </c>
      <c r="X2" s="64" t="s">
        <v>27</v>
      </c>
      <c r="Y2" s="68" t="s">
        <v>28</v>
      </c>
      <c r="Z2" s="68" t="s">
        <v>29</v>
      </c>
      <c r="AA2" s="64" t="s">
        <v>30</v>
      </c>
      <c r="AB2" s="64" t="s">
        <v>31</v>
      </c>
    </row>
    <row r="3" spans="1:28" s="6" customFormat="1" ht="15.75" customHeight="1" x14ac:dyDescent="0.25">
      <c r="A3" s="1"/>
      <c r="B3" s="1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s="6" customFormat="1" ht="22.15" customHeight="1" x14ac:dyDescent="0.25">
      <c r="A4" s="69" t="s">
        <v>279</v>
      </c>
      <c r="B4" s="55"/>
      <c r="C4" s="59">
        <v>7.487333333333333</v>
      </c>
      <c r="D4" s="59">
        <v>0.3666666666666667</v>
      </c>
      <c r="E4" s="57">
        <v>6.3</v>
      </c>
      <c r="F4" s="57">
        <v>200</v>
      </c>
      <c r="G4" s="57">
        <v>140</v>
      </c>
      <c r="H4" s="57">
        <v>49.12063333333333</v>
      </c>
      <c r="I4" s="57">
        <v>8.9904000000000011</v>
      </c>
      <c r="J4" s="56">
        <v>1.6223000000000001</v>
      </c>
      <c r="K4" s="57">
        <v>8.4</v>
      </c>
      <c r="L4" s="57">
        <v>3.96</v>
      </c>
      <c r="M4" s="57">
        <v>27</v>
      </c>
      <c r="N4" s="57">
        <v>2.19</v>
      </c>
      <c r="O4" s="58">
        <v>1.5E-3</v>
      </c>
      <c r="P4" s="58">
        <v>6.0795999999999989E-2</v>
      </c>
      <c r="Q4" s="58">
        <v>7.6476666666666679E-2</v>
      </c>
      <c r="R4" s="58">
        <v>1.3802100000000001E-2</v>
      </c>
      <c r="S4" s="58" t="s">
        <v>218</v>
      </c>
      <c r="T4" s="58" t="s">
        <v>215</v>
      </c>
      <c r="U4" s="58" t="s">
        <v>219</v>
      </c>
      <c r="V4" s="58" t="s">
        <v>219</v>
      </c>
      <c r="W4" s="57">
        <v>14.334999999999999</v>
      </c>
      <c r="X4" s="57">
        <v>3.7287822206699999</v>
      </c>
      <c r="Y4" s="59">
        <v>0.10480371566666667</v>
      </c>
      <c r="Z4" s="59">
        <v>0.03</v>
      </c>
      <c r="AA4" s="59" t="s">
        <v>221</v>
      </c>
      <c r="AB4" s="59">
        <v>0.48053333333333342</v>
      </c>
    </row>
    <row r="5" spans="1:28" s="6" customFormat="1" ht="22.15" customHeight="1" x14ac:dyDescent="0.25">
      <c r="A5" s="70" t="s">
        <v>280</v>
      </c>
      <c r="B5" s="55"/>
      <c r="C5" s="59">
        <v>7.5060000000000002</v>
      </c>
      <c r="D5" s="59">
        <v>0.72333333333333327</v>
      </c>
      <c r="E5" s="57">
        <v>8.8333333333333339</v>
      </c>
      <c r="F5" s="57">
        <v>220.53333333333333</v>
      </c>
      <c r="G5" s="57">
        <v>154.37333333333333</v>
      </c>
      <c r="H5" s="57">
        <v>33.980574306666661</v>
      </c>
      <c r="I5" s="57">
        <v>11.199425796666667</v>
      </c>
      <c r="J5" s="57">
        <v>2.5073934696666669</v>
      </c>
      <c r="K5" s="57">
        <v>7.24</v>
      </c>
      <c r="L5" s="57">
        <v>3.86</v>
      </c>
      <c r="M5" s="57">
        <v>19.7</v>
      </c>
      <c r="N5" s="57">
        <v>1.1499999999999999</v>
      </c>
      <c r="O5" s="58">
        <v>1.1999999999999999E-3</v>
      </c>
      <c r="P5" s="59">
        <v>0.12824666666666668</v>
      </c>
      <c r="Q5" s="59" t="s">
        <v>216</v>
      </c>
      <c r="R5" s="59">
        <v>1.3743666666666668E-2</v>
      </c>
      <c r="S5" s="58" t="s">
        <v>218</v>
      </c>
      <c r="T5" s="58" t="s">
        <v>215</v>
      </c>
      <c r="U5" s="58" t="s">
        <v>219</v>
      </c>
      <c r="V5" s="58" t="s">
        <v>219</v>
      </c>
      <c r="W5" s="57">
        <v>40.869999999999997</v>
      </c>
      <c r="X5" s="57">
        <v>3.3979079102409999</v>
      </c>
      <c r="Y5" s="59" t="s">
        <v>220</v>
      </c>
      <c r="Z5" s="59">
        <v>2.6666666666666668E-2</v>
      </c>
      <c r="AA5" s="59" t="s">
        <v>221</v>
      </c>
      <c r="AB5" s="59">
        <v>0.42217948666666666</v>
      </c>
    </row>
    <row r="6" spans="1:28" s="6" customFormat="1" ht="22.15" customHeight="1" x14ac:dyDescent="0.25">
      <c r="A6" s="69" t="s">
        <v>281</v>
      </c>
      <c r="B6" s="55" t="s">
        <v>282</v>
      </c>
      <c r="C6" s="59">
        <v>7.3063333333333338</v>
      </c>
      <c r="D6" s="59">
        <v>0.42333333333333334</v>
      </c>
      <c r="E6" s="57">
        <v>6.2</v>
      </c>
      <c r="F6" s="57">
        <v>197.5333333333333</v>
      </c>
      <c r="G6" s="57">
        <v>138.27333333333331</v>
      </c>
      <c r="H6" s="57">
        <v>30.544200000000004</v>
      </c>
      <c r="I6" s="57">
        <v>10.623566666666667</v>
      </c>
      <c r="J6" s="56">
        <v>0.55720000000000003</v>
      </c>
      <c r="K6" s="57">
        <v>13.9</v>
      </c>
      <c r="L6" s="57">
        <v>4.95</v>
      </c>
      <c r="M6" s="57">
        <v>23.6</v>
      </c>
      <c r="N6" s="57">
        <v>0.998</v>
      </c>
      <c r="O6" s="59" t="s">
        <v>215</v>
      </c>
      <c r="P6" s="58">
        <v>6.6024999999999986E-2</v>
      </c>
      <c r="Q6" s="58" t="s">
        <v>216</v>
      </c>
      <c r="R6" s="58">
        <v>1.19024E-2</v>
      </c>
      <c r="S6" s="58" t="s">
        <v>218</v>
      </c>
      <c r="T6" s="59" t="s">
        <v>215</v>
      </c>
      <c r="U6" s="58" t="s">
        <v>219</v>
      </c>
      <c r="V6" s="58" t="s">
        <v>219</v>
      </c>
      <c r="W6" s="57">
        <v>33.244999999999997</v>
      </c>
      <c r="X6" s="57">
        <v>5.5100625875100002</v>
      </c>
      <c r="Y6" s="59">
        <v>0.12703333333333333</v>
      </c>
      <c r="Z6" s="59">
        <v>3.3333333333333333E-2</v>
      </c>
      <c r="AA6" s="59" t="s">
        <v>221</v>
      </c>
      <c r="AB6" s="59">
        <v>0.28856666666666664</v>
      </c>
    </row>
    <row r="7" spans="1:28" s="6" customFormat="1" ht="22.15" customHeight="1" x14ac:dyDescent="0.25">
      <c r="A7" s="69" t="s">
        <v>283</v>
      </c>
      <c r="B7" s="55"/>
      <c r="C7" s="59">
        <v>7.4446666666666665</v>
      </c>
      <c r="D7" s="59">
        <v>0.61499999999999999</v>
      </c>
      <c r="E7" s="57">
        <v>6</v>
      </c>
      <c r="F7" s="57">
        <v>209.4</v>
      </c>
      <c r="G7" s="57">
        <v>146.57999999999998</v>
      </c>
      <c r="H7" s="57">
        <v>33.91426666666667</v>
      </c>
      <c r="I7" s="57">
        <v>10.183166666666667</v>
      </c>
      <c r="J7" s="59">
        <v>2.7836333333333338</v>
      </c>
      <c r="K7" s="57">
        <v>13.2</v>
      </c>
      <c r="L7" s="57">
        <v>4.93</v>
      </c>
      <c r="M7" s="57">
        <v>27.4</v>
      </c>
      <c r="N7" s="57">
        <v>2.2599999999999998</v>
      </c>
      <c r="O7" s="59" t="s">
        <v>215</v>
      </c>
      <c r="P7" s="59">
        <v>9.5073666666666667E-2</v>
      </c>
      <c r="Q7" s="59" t="s">
        <v>216</v>
      </c>
      <c r="R7" s="59">
        <v>1.4312666666666666E-2</v>
      </c>
      <c r="S7" s="59" t="s">
        <v>218</v>
      </c>
      <c r="T7" s="59" t="s">
        <v>215</v>
      </c>
      <c r="U7" s="59">
        <v>2E-3</v>
      </c>
      <c r="V7" s="59" t="s">
        <v>219</v>
      </c>
      <c r="W7" s="57">
        <v>39.344999999999999</v>
      </c>
      <c r="X7" s="57">
        <v>5.3270134732100001</v>
      </c>
      <c r="Y7" s="59">
        <v>0.20658402166666665</v>
      </c>
      <c r="Z7" s="59">
        <v>0.06</v>
      </c>
      <c r="AA7" s="59" t="s">
        <v>221</v>
      </c>
      <c r="AB7" s="59">
        <v>0.18959999999999999</v>
      </c>
    </row>
    <row r="8" spans="1:28" s="6" customFormat="1" ht="22.15" customHeight="1" x14ac:dyDescent="0.25">
      <c r="A8" s="69" t="s">
        <v>284</v>
      </c>
      <c r="B8" s="55"/>
      <c r="C8" s="59">
        <v>7.4996666666666663</v>
      </c>
      <c r="D8" s="59">
        <v>0.47333333333333333</v>
      </c>
      <c r="E8" s="57">
        <v>4.666666666666667</v>
      </c>
      <c r="F8" s="57">
        <v>207.20000000000002</v>
      </c>
      <c r="G8" s="57">
        <v>145.04</v>
      </c>
      <c r="H8" s="57">
        <v>30.020099999999999</v>
      </c>
      <c r="I8" s="57">
        <v>9.8828999999999994</v>
      </c>
      <c r="J8" s="56">
        <v>1.5940666666666665</v>
      </c>
      <c r="K8" s="57">
        <v>15.2</v>
      </c>
      <c r="L8" s="57">
        <v>5.04</v>
      </c>
      <c r="M8" s="57">
        <v>25.4</v>
      </c>
      <c r="N8" s="57">
        <v>1.06</v>
      </c>
      <c r="O8" s="59" t="s">
        <v>215</v>
      </c>
      <c r="P8" s="58">
        <v>7.2326333333333326E-2</v>
      </c>
      <c r="Q8" s="58" t="s">
        <v>216</v>
      </c>
      <c r="R8" s="58">
        <v>1.0865866666666666E-2</v>
      </c>
      <c r="S8" s="59" t="s">
        <v>218</v>
      </c>
      <c r="T8" s="59" t="s">
        <v>215</v>
      </c>
      <c r="U8" s="59" t="s">
        <v>219</v>
      </c>
      <c r="V8" s="58" t="s">
        <v>219</v>
      </c>
      <c r="W8" s="57">
        <v>38.125</v>
      </c>
      <c r="X8" s="57">
        <v>5.8717820098600004</v>
      </c>
      <c r="Y8" s="59">
        <v>0.19773333333333332</v>
      </c>
      <c r="Z8" s="59">
        <v>0.04</v>
      </c>
      <c r="AA8" s="59" t="s">
        <v>221</v>
      </c>
      <c r="AB8" s="59">
        <v>0.22696666666666665</v>
      </c>
    </row>
    <row r="9" spans="1:28" s="6" customFormat="1" ht="22.15" customHeight="1" x14ac:dyDescent="0.25">
      <c r="A9" s="69" t="s">
        <v>285</v>
      </c>
      <c r="B9" s="55"/>
      <c r="C9" s="59">
        <v>7.5620000000000003</v>
      </c>
      <c r="D9" s="59">
        <v>0.37666666666666665</v>
      </c>
      <c r="E9" s="57">
        <v>7.5</v>
      </c>
      <c r="F9" s="57">
        <v>200.86666666666667</v>
      </c>
      <c r="G9" s="57">
        <v>140.60666666666665</v>
      </c>
      <c r="H9" s="57">
        <v>30.178533333333331</v>
      </c>
      <c r="I9" s="57">
        <v>10.188766666666668</v>
      </c>
      <c r="J9" s="56">
        <v>2.1326666666666667</v>
      </c>
      <c r="K9" s="57">
        <v>13.5</v>
      </c>
      <c r="L9" s="57">
        <v>4.92</v>
      </c>
      <c r="M9" s="57">
        <v>24.2</v>
      </c>
      <c r="N9" s="57">
        <v>1.03</v>
      </c>
      <c r="O9" s="59" t="s">
        <v>215</v>
      </c>
      <c r="P9" s="58">
        <v>6.8385000000000001E-2</v>
      </c>
      <c r="Q9" s="58" t="s">
        <v>216</v>
      </c>
      <c r="R9" s="58">
        <v>1.1142166666666668E-2</v>
      </c>
      <c r="S9" s="58" t="s">
        <v>218</v>
      </c>
      <c r="T9" s="59" t="s">
        <v>215</v>
      </c>
      <c r="U9" s="58" t="s">
        <v>219</v>
      </c>
      <c r="V9" s="58" t="s">
        <v>219</v>
      </c>
      <c r="W9" s="57">
        <v>40.869999999999997</v>
      </c>
      <c r="X9" s="57">
        <v>5.3978140161399999</v>
      </c>
      <c r="Y9" s="59" t="s">
        <v>220</v>
      </c>
      <c r="Z9" s="59">
        <v>1.3333333333333334E-2</v>
      </c>
      <c r="AA9" s="59" t="s">
        <v>221</v>
      </c>
      <c r="AB9" s="59">
        <v>0.19770000000000001</v>
      </c>
    </row>
    <row r="10" spans="1:28" s="6" customFormat="1" ht="22.15" customHeight="1" x14ac:dyDescent="0.25">
      <c r="A10" s="69" t="s">
        <v>286</v>
      </c>
      <c r="B10" s="55"/>
      <c r="C10" s="59">
        <v>7.4313333333333338</v>
      </c>
      <c r="D10" s="59">
        <v>0.44</v>
      </c>
      <c r="E10" s="57">
        <v>5.5666666666666673</v>
      </c>
      <c r="F10" s="57">
        <v>198</v>
      </c>
      <c r="G10" s="57">
        <v>138.6</v>
      </c>
      <c r="H10" s="57">
        <v>46.080199999999998</v>
      </c>
      <c r="I10" s="57">
        <v>9.0540333333333347</v>
      </c>
      <c r="J10" s="56">
        <v>1.4643666666666668</v>
      </c>
      <c r="K10" s="57">
        <v>8.06</v>
      </c>
      <c r="L10" s="57">
        <v>4.1500000000000004</v>
      </c>
      <c r="M10" s="57">
        <v>27.8</v>
      </c>
      <c r="N10" s="57">
        <v>1.17</v>
      </c>
      <c r="O10" s="59">
        <v>1.4E-3</v>
      </c>
      <c r="P10" s="58" t="s">
        <v>216</v>
      </c>
      <c r="Q10" s="58">
        <v>5.1483000000000001E-2</v>
      </c>
      <c r="R10" s="58">
        <v>1.3646999999999999E-2</v>
      </c>
      <c r="S10" s="59" t="s">
        <v>218</v>
      </c>
      <c r="T10" s="59" t="s">
        <v>215</v>
      </c>
      <c r="U10" s="58" t="s">
        <v>219</v>
      </c>
      <c r="V10" s="58" t="s">
        <v>219</v>
      </c>
      <c r="W10" s="57">
        <v>18.91</v>
      </c>
      <c r="X10" s="57">
        <v>3.7221317397810001</v>
      </c>
      <c r="Y10" s="59">
        <v>0.15956666666666666</v>
      </c>
      <c r="Z10" s="59">
        <v>3.3333333333333333E-2</v>
      </c>
      <c r="AA10" s="59" t="s">
        <v>221</v>
      </c>
      <c r="AB10" s="59" t="s">
        <v>220</v>
      </c>
    </row>
    <row r="11" spans="1:28" s="6" customFormat="1" ht="22.15" customHeight="1" x14ac:dyDescent="0.25">
      <c r="A11" s="69" t="s">
        <v>287</v>
      </c>
      <c r="B11" s="55"/>
      <c r="C11" s="59">
        <v>7.6050000000000004</v>
      </c>
      <c r="D11" s="59">
        <v>0.52333333333333332</v>
      </c>
      <c r="E11" s="57">
        <v>7.4000000000000012</v>
      </c>
      <c r="F11" s="57">
        <v>215.9</v>
      </c>
      <c r="G11" s="57">
        <v>151.13</v>
      </c>
      <c r="H11" s="57">
        <v>32.733835023333334</v>
      </c>
      <c r="I11" s="57">
        <v>10.6029347</v>
      </c>
      <c r="J11" s="56">
        <v>2.2104136886666668</v>
      </c>
      <c r="K11" s="57">
        <v>15.6</v>
      </c>
      <c r="L11" s="57">
        <v>5.32</v>
      </c>
      <c r="M11" s="57">
        <v>26.2</v>
      </c>
      <c r="N11" s="57">
        <v>1.01</v>
      </c>
      <c r="O11" s="59" t="s">
        <v>215</v>
      </c>
      <c r="P11" s="58">
        <v>8.2428666666666678E-2</v>
      </c>
      <c r="Q11" s="58" t="s">
        <v>216</v>
      </c>
      <c r="R11" s="58">
        <v>1.0366500000000001E-2</v>
      </c>
      <c r="S11" s="59" t="s">
        <v>218</v>
      </c>
      <c r="T11" s="59" t="s">
        <v>215</v>
      </c>
      <c r="U11" s="58" t="s">
        <v>219</v>
      </c>
      <c r="V11" s="58" t="s">
        <v>219</v>
      </c>
      <c r="W11" s="57">
        <v>40.26</v>
      </c>
      <c r="X11" s="57">
        <v>6.0870000868299998</v>
      </c>
      <c r="Y11" s="59">
        <v>0.20947945166666671</v>
      </c>
      <c r="Z11" s="59">
        <v>3.0000000000000002E-2</v>
      </c>
      <c r="AA11" s="59" t="s">
        <v>221</v>
      </c>
      <c r="AB11" s="59">
        <v>0.27267641199999998</v>
      </c>
    </row>
    <row r="12" spans="1:28" s="6" customFormat="1" ht="22.15" customHeight="1" x14ac:dyDescent="0.25">
      <c r="A12" s="69" t="s">
        <v>288</v>
      </c>
      <c r="B12" s="55" t="s">
        <v>282</v>
      </c>
      <c r="C12" s="59">
        <v>7.3929999999999998</v>
      </c>
      <c r="D12" s="59">
        <v>0.36</v>
      </c>
      <c r="E12" s="57">
        <v>4</v>
      </c>
      <c r="F12" s="57">
        <v>199.5</v>
      </c>
      <c r="G12" s="57">
        <v>139.64999999999998</v>
      </c>
      <c r="H12" s="57">
        <v>47.217100000000002</v>
      </c>
      <c r="I12" s="57">
        <v>5.2816000000000001</v>
      </c>
      <c r="J12" s="56">
        <v>1.5933999999999999</v>
      </c>
      <c r="K12" s="57">
        <v>9.3000000000000007</v>
      </c>
      <c r="L12" s="57">
        <v>4.29</v>
      </c>
      <c r="M12" s="57">
        <v>26.9</v>
      </c>
      <c r="N12" s="57">
        <v>2.39</v>
      </c>
      <c r="O12" s="58">
        <v>1.6999999999999999E-3</v>
      </c>
      <c r="P12" s="58" t="s">
        <v>216</v>
      </c>
      <c r="Q12" s="58" t="s">
        <v>216</v>
      </c>
      <c r="R12" s="58">
        <v>1.0979549999999999E-2</v>
      </c>
      <c r="S12" s="58" t="s">
        <v>218</v>
      </c>
      <c r="T12" s="58" t="s">
        <v>215</v>
      </c>
      <c r="U12" s="58" t="s">
        <v>219</v>
      </c>
      <c r="V12" s="58" t="s">
        <v>219</v>
      </c>
      <c r="W12" s="57">
        <v>14.945</v>
      </c>
      <c r="X12" s="57">
        <v>4.0894617390899999</v>
      </c>
      <c r="Y12" s="59" t="s">
        <v>220</v>
      </c>
      <c r="Z12" s="59">
        <v>0.01</v>
      </c>
      <c r="AA12" s="59" t="s">
        <v>221</v>
      </c>
      <c r="AB12" s="59">
        <v>0.22334999999999999</v>
      </c>
    </row>
    <row r="13" spans="1:28" s="6" customFormat="1" ht="22.15" customHeight="1" x14ac:dyDescent="0.25">
      <c r="A13" s="69" t="s">
        <v>289</v>
      </c>
      <c r="B13" s="55"/>
      <c r="C13" s="59">
        <v>7.4360000000000008</v>
      </c>
      <c r="D13" s="59">
        <v>0.32166666666666671</v>
      </c>
      <c r="E13" s="57">
        <v>4.25</v>
      </c>
      <c r="F13" s="57">
        <v>226.78333333333333</v>
      </c>
      <c r="G13" s="57">
        <v>158.74833333333333</v>
      </c>
      <c r="H13" s="57">
        <v>29.913150000000002</v>
      </c>
      <c r="I13" s="57">
        <v>9.9799500000000005</v>
      </c>
      <c r="J13" s="56">
        <v>3.2760500000000001</v>
      </c>
      <c r="K13" s="57">
        <v>25.35</v>
      </c>
      <c r="L13" s="57">
        <v>4.8150000000000004</v>
      </c>
      <c r="M13" s="57">
        <v>15.6</v>
      </c>
      <c r="N13" s="57">
        <v>1.5150000000000001</v>
      </c>
      <c r="O13" s="58">
        <v>1.7999999999999999E-2</v>
      </c>
      <c r="P13" s="58" t="s">
        <v>216</v>
      </c>
      <c r="Q13" s="58" t="s">
        <v>216</v>
      </c>
      <c r="R13" s="58">
        <v>1.06698E-2</v>
      </c>
      <c r="S13" s="58" t="s">
        <v>218</v>
      </c>
      <c r="T13" s="58" t="s">
        <v>215</v>
      </c>
      <c r="U13" s="58" t="s">
        <v>219</v>
      </c>
      <c r="V13" s="58" t="s">
        <v>219</v>
      </c>
      <c r="W13" s="57">
        <v>44.53</v>
      </c>
      <c r="X13" s="57">
        <v>8.313873282454999</v>
      </c>
      <c r="Y13" s="59" t="s">
        <v>220</v>
      </c>
      <c r="Z13" s="59">
        <v>0.18333333333333335</v>
      </c>
      <c r="AA13" s="59" t="s">
        <v>221</v>
      </c>
      <c r="AB13" s="59" t="s">
        <v>220</v>
      </c>
    </row>
    <row r="14" spans="1:28" s="6" customFormat="1" ht="22.15" customHeight="1" x14ac:dyDescent="0.25">
      <c r="A14" s="69" t="s">
        <v>290</v>
      </c>
      <c r="B14" s="55" t="s">
        <v>282</v>
      </c>
      <c r="C14" s="59">
        <v>7.6920000000000002</v>
      </c>
      <c r="D14" s="59">
        <v>0.34166666666666662</v>
      </c>
      <c r="E14" s="57">
        <v>5.1833333333333327</v>
      </c>
      <c r="F14" s="57">
        <v>308.16666666666669</v>
      </c>
      <c r="G14" s="57">
        <v>215.71666666666667</v>
      </c>
      <c r="H14" s="57">
        <v>57.600016666666654</v>
      </c>
      <c r="I14" s="57">
        <v>14.093383333333335</v>
      </c>
      <c r="J14" s="56">
        <v>3.0015333333333332</v>
      </c>
      <c r="K14" s="57">
        <v>17.315000000000001</v>
      </c>
      <c r="L14" s="57">
        <v>9.2100000000000009</v>
      </c>
      <c r="M14" s="57">
        <v>33.75</v>
      </c>
      <c r="N14" s="57">
        <v>2.8899999999999997</v>
      </c>
      <c r="O14" s="58">
        <v>2.5999999999999994E-3</v>
      </c>
      <c r="P14" s="58">
        <v>6.718466666666667E-2</v>
      </c>
      <c r="Q14" s="58" t="s">
        <v>216</v>
      </c>
      <c r="R14" s="58">
        <v>1.0937666666666667E-2</v>
      </c>
      <c r="S14" s="58" t="s">
        <v>218</v>
      </c>
      <c r="T14" s="58" t="s">
        <v>215</v>
      </c>
      <c r="U14" s="58" t="s">
        <v>219</v>
      </c>
      <c r="V14" s="58" t="s">
        <v>219</v>
      </c>
      <c r="W14" s="57">
        <v>35.380000000000003</v>
      </c>
      <c r="X14" s="57">
        <v>8.1175025884550003</v>
      </c>
      <c r="Y14" s="59" t="s">
        <v>220</v>
      </c>
      <c r="Z14" s="59">
        <v>6.8333333333333343E-2</v>
      </c>
      <c r="AA14" s="59" t="s">
        <v>221</v>
      </c>
      <c r="AB14" s="59">
        <v>0.14076666666666668</v>
      </c>
    </row>
    <row r="15" spans="1:28" s="6" customFormat="1" ht="22.15" customHeight="1" x14ac:dyDescent="0.25">
      <c r="A15" s="69" t="s">
        <v>291</v>
      </c>
      <c r="B15" s="55"/>
      <c r="C15" s="59">
        <v>8.2594999999999992</v>
      </c>
      <c r="D15" s="59">
        <v>0.24249999999999999</v>
      </c>
      <c r="E15" s="57">
        <v>2</v>
      </c>
      <c r="F15" s="57">
        <v>353.59999999999997</v>
      </c>
      <c r="G15" s="57">
        <v>247.51999999999995</v>
      </c>
      <c r="H15" s="57">
        <v>36.705400000000004</v>
      </c>
      <c r="I15" s="57">
        <v>10.040675</v>
      </c>
      <c r="J15" s="56">
        <v>1.6839999999999999</v>
      </c>
      <c r="K15" s="57">
        <v>41.2</v>
      </c>
      <c r="L15" s="57">
        <v>9.8699999999999992</v>
      </c>
      <c r="M15" s="57">
        <v>26</v>
      </c>
      <c r="N15" s="57">
        <v>1.68</v>
      </c>
      <c r="O15" s="58">
        <v>1.4E-3</v>
      </c>
      <c r="P15" s="58" t="s">
        <v>216</v>
      </c>
      <c r="Q15" s="58" t="s">
        <v>216</v>
      </c>
      <c r="R15" s="58" t="s">
        <v>217</v>
      </c>
      <c r="S15" s="58" t="s">
        <v>218</v>
      </c>
      <c r="T15" s="58" t="s">
        <v>215</v>
      </c>
      <c r="U15" s="58" t="s">
        <v>219</v>
      </c>
      <c r="V15" s="58" t="s">
        <v>219</v>
      </c>
      <c r="W15" s="57">
        <v>79.91</v>
      </c>
      <c r="X15" s="57">
        <v>14.35415926334</v>
      </c>
      <c r="Y15" s="59" t="s">
        <v>220</v>
      </c>
      <c r="Z15" s="59">
        <v>0.1242857142857143</v>
      </c>
      <c r="AA15" s="59">
        <v>0.1211</v>
      </c>
      <c r="AB15" s="59" t="s">
        <v>220</v>
      </c>
    </row>
    <row r="16" spans="1:28" s="6" customFormat="1" ht="22.15" customHeight="1" x14ac:dyDescent="0.25">
      <c r="A16" s="69" t="s">
        <v>292</v>
      </c>
      <c r="B16" s="55"/>
      <c r="C16" s="59">
        <v>7.4119999999999999</v>
      </c>
      <c r="D16" s="59">
        <v>0.24</v>
      </c>
      <c r="E16" s="57">
        <v>3.6666666666666665</v>
      </c>
      <c r="F16" s="57">
        <v>200.66666666666666</v>
      </c>
      <c r="G16" s="57">
        <v>140.46666666666664</v>
      </c>
      <c r="H16" s="57">
        <v>45.744533333333329</v>
      </c>
      <c r="I16" s="57">
        <v>8.779933333333334</v>
      </c>
      <c r="J16" s="56">
        <v>1.4439666666666666</v>
      </c>
      <c r="K16" s="57">
        <v>6.81</v>
      </c>
      <c r="L16" s="57">
        <v>4.2699999999999996</v>
      </c>
      <c r="M16" s="57">
        <v>28.6</v>
      </c>
      <c r="N16" s="57">
        <v>1.0900000000000001</v>
      </c>
      <c r="O16" s="58">
        <v>1.4E-3</v>
      </c>
      <c r="P16" s="58" t="s">
        <v>216</v>
      </c>
      <c r="Q16" s="58" t="s">
        <v>216</v>
      </c>
      <c r="R16" s="58">
        <v>1.9657999999999998E-2</v>
      </c>
      <c r="S16" s="58" t="s">
        <v>218</v>
      </c>
      <c r="T16" s="58" t="s">
        <v>215</v>
      </c>
      <c r="U16" s="58" t="s">
        <v>219</v>
      </c>
      <c r="V16" s="58" t="s">
        <v>219</v>
      </c>
      <c r="W16" s="57">
        <v>20.13</v>
      </c>
      <c r="X16" s="57">
        <v>3.459394557125</v>
      </c>
      <c r="Y16" s="59">
        <v>0.23433333333333331</v>
      </c>
      <c r="Z16" s="59">
        <v>6.3333333333333339E-2</v>
      </c>
      <c r="AA16" s="59" t="s">
        <v>221</v>
      </c>
      <c r="AB16" s="59">
        <v>0.10716666666666667</v>
      </c>
    </row>
    <row r="17" spans="1:28" s="6" customFormat="1" ht="22.15" customHeight="1" x14ac:dyDescent="0.25">
      <c r="A17" s="69" t="s">
        <v>293</v>
      </c>
      <c r="B17" s="55"/>
      <c r="C17" s="59">
        <v>7.3128333333333329</v>
      </c>
      <c r="D17" s="59">
        <v>0.45333333333333331</v>
      </c>
      <c r="E17" s="57">
        <v>6.1000000000000014</v>
      </c>
      <c r="F17" s="57">
        <v>270.86666666666662</v>
      </c>
      <c r="G17" s="57">
        <v>189.60666666666663</v>
      </c>
      <c r="H17" s="57">
        <v>53.392299999999999</v>
      </c>
      <c r="I17" s="57">
        <v>14.278583333333335</v>
      </c>
      <c r="J17" s="56">
        <v>0.79266666666666674</v>
      </c>
      <c r="K17" s="57">
        <v>18.100000000000001</v>
      </c>
      <c r="L17" s="57">
        <v>8.77</v>
      </c>
      <c r="M17" s="57">
        <v>29.9</v>
      </c>
      <c r="N17" s="57">
        <v>2.0299999999999998</v>
      </c>
      <c r="O17" s="58">
        <v>1.6999999999999999E-3</v>
      </c>
      <c r="P17" s="58" t="s">
        <v>216</v>
      </c>
      <c r="Q17" s="58">
        <v>6.2844638333333327E-2</v>
      </c>
      <c r="R17" s="58">
        <v>1.0812216666666666E-2</v>
      </c>
      <c r="S17" s="58" t="s">
        <v>218</v>
      </c>
      <c r="T17" s="58" t="s">
        <v>215</v>
      </c>
      <c r="U17" s="58" t="s">
        <v>219</v>
      </c>
      <c r="V17" s="58" t="s">
        <v>219</v>
      </c>
      <c r="W17" s="57">
        <v>42.089999999999996</v>
      </c>
      <c r="X17" s="57">
        <v>8.1323149640200008</v>
      </c>
      <c r="Y17" s="59" t="s">
        <v>220</v>
      </c>
      <c r="Z17" s="59">
        <v>0.11499999999999999</v>
      </c>
      <c r="AA17" s="59">
        <v>0.22571666666666665</v>
      </c>
      <c r="AB17" s="59" t="s">
        <v>220</v>
      </c>
    </row>
    <row r="18" spans="1:28" s="6" customFormat="1" ht="22.15" customHeight="1" x14ac:dyDescent="0.25">
      <c r="A18" s="69" t="s">
        <v>294</v>
      </c>
      <c r="B18" s="55"/>
      <c r="C18" s="59">
        <v>7.7863333333333342</v>
      </c>
      <c r="D18" s="59">
        <v>0.54666666666666675</v>
      </c>
      <c r="E18" s="57">
        <v>8.7333333333333343</v>
      </c>
      <c r="F18" s="57">
        <v>204</v>
      </c>
      <c r="G18" s="57">
        <v>142.79999999999998</v>
      </c>
      <c r="H18" s="57">
        <v>31.386133693333335</v>
      </c>
      <c r="I18" s="57">
        <v>10.255099230000001</v>
      </c>
      <c r="J18" s="56">
        <v>1.4919330363333334</v>
      </c>
      <c r="K18" s="57">
        <v>10.1</v>
      </c>
      <c r="L18" s="57">
        <v>3.9</v>
      </c>
      <c r="M18" s="57">
        <v>17.7</v>
      </c>
      <c r="N18" s="57">
        <v>0.878</v>
      </c>
      <c r="O18" s="58">
        <v>9.300000000000001E-3</v>
      </c>
      <c r="P18" s="58">
        <v>0.11828533333333333</v>
      </c>
      <c r="Q18" s="58" t="s">
        <v>216</v>
      </c>
      <c r="R18" s="58">
        <v>1.1029033333333335E-2</v>
      </c>
      <c r="S18" s="58" t="s">
        <v>218</v>
      </c>
      <c r="T18" s="58" t="s">
        <v>215</v>
      </c>
      <c r="U18" s="58">
        <v>0.01</v>
      </c>
      <c r="V18" s="58" t="s">
        <v>219</v>
      </c>
      <c r="W18" s="57">
        <v>33.244999999999997</v>
      </c>
      <c r="X18" s="57">
        <v>4.1286037630500001</v>
      </c>
      <c r="Y18" s="59">
        <v>0.32853833300000002</v>
      </c>
      <c r="Z18" s="59">
        <v>0.06</v>
      </c>
      <c r="AA18" s="59" t="s">
        <v>221</v>
      </c>
      <c r="AB18" s="59" t="s">
        <v>220</v>
      </c>
    </row>
    <row r="19" spans="1:28" s="6" customFormat="1" ht="22.15" customHeight="1" x14ac:dyDescent="0.25">
      <c r="A19" s="69" t="s">
        <v>295</v>
      </c>
      <c r="B19" s="55"/>
      <c r="C19" s="59">
        <v>7.8895</v>
      </c>
      <c r="D19" s="59">
        <v>0.42250000000000004</v>
      </c>
      <c r="E19" s="57">
        <v>3.25</v>
      </c>
      <c r="F19" s="57">
        <v>284.39999999999998</v>
      </c>
      <c r="G19" s="57">
        <v>199.07999999999998</v>
      </c>
      <c r="H19" s="57">
        <v>18.35059596</v>
      </c>
      <c r="I19" s="57">
        <v>5.4128831032499996</v>
      </c>
      <c r="J19" s="56">
        <v>2.7984245452500001</v>
      </c>
      <c r="K19" s="57">
        <v>40.1</v>
      </c>
      <c r="L19" s="57">
        <v>8.26</v>
      </c>
      <c r="M19" s="57">
        <v>10.199999999999999</v>
      </c>
      <c r="N19" s="57">
        <v>1.01</v>
      </c>
      <c r="O19" s="58" t="s">
        <v>215</v>
      </c>
      <c r="P19" s="58" t="s">
        <v>216</v>
      </c>
      <c r="Q19" s="58" t="s">
        <v>216</v>
      </c>
      <c r="R19" s="58" t="s">
        <v>217</v>
      </c>
      <c r="S19" s="58" t="s">
        <v>218</v>
      </c>
      <c r="T19" s="58" t="s">
        <v>215</v>
      </c>
      <c r="U19" s="58" t="s">
        <v>219</v>
      </c>
      <c r="V19" s="58" t="s">
        <v>219</v>
      </c>
      <c r="W19" s="57">
        <v>80.825000000000003</v>
      </c>
      <c r="X19" s="57">
        <v>13.416327058549999</v>
      </c>
      <c r="Y19" s="59" t="s">
        <v>220</v>
      </c>
      <c r="Z19" s="59">
        <v>0.21</v>
      </c>
      <c r="AA19" s="59" t="s">
        <v>221</v>
      </c>
      <c r="AB19" s="59" t="s">
        <v>220</v>
      </c>
    </row>
    <row r="20" spans="1:28" s="6" customFormat="1" ht="22.15" customHeight="1" x14ac:dyDescent="0.25">
      <c r="A20" s="69" t="s">
        <v>296</v>
      </c>
      <c r="B20" s="55"/>
      <c r="C20" s="59">
        <v>7.8953333333333333</v>
      </c>
      <c r="D20" s="59">
        <v>0.18666666666666665</v>
      </c>
      <c r="E20" s="57">
        <v>1.4333333333333333</v>
      </c>
      <c r="F20" s="57">
        <v>340.53333333333336</v>
      </c>
      <c r="G20" s="57">
        <v>238.37333333333333</v>
      </c>
      <c r="H20" s="57">
        <v>36.035919926666658</v>
      </c>
      <c r="I20" s="57">
        <v>9.7509518703333331</v>
      </c>
      <c r="J20" s="56">
        <v>2.4894031296666665</v>
      </c>
      <c r="K20" s="57">
        <v>41.5</v>
      </c>
      <c r="L20" s="57">
        <v>10</v>
      </c>
      <c r="M20" s="57">
        <v>19.600000000000001</v>
      </c>
      <c r="N20" s="57">
        <v>3.06</v>
      </c>
      <c r="O20" s="58">
        <v>1.1999999999999999E-3</v>
      </c>
      <c r="P20" s="58" t="s">
        <v>216</v>
      </c>
      <c r="Q20" s="58" t="s">
        <v>216</v>
      </c>
      <c r="R20" s="58" t="s">
        <v>217</v>
      </c>
      <c r="S20" s="58" t="s">
        <v>218</v>
      </c>
      <c r="T20" s="58" t="s">
        <v>215</v>
      </c>
      <c r="U20" s="58" t="s">
        <v>219</v>
      </c>
      <c r="V20" s="58" t="s">
        <v>219</v>
      </c>
      <c r="W20" s="57">
        <v>84.179999999999993</v>
      </c>
      <c r="X20" s="57">
        <v>14.48261692436</v>
      </c>
      <c r="Y20" s="59" t="s">
        <v>220</v>
      </c>
      <c r="Z20" s="59">
        <v>7.3333333333333348E-2</v>
      </c>
      <c r="AA20" s="59">
        <v>0.1245</v>
      </c>
      <c r="AB20" s="59" t="s">
        <v>220</v>
      </c>
    </row>
    <row r="21" spans="1:28" s="6" customFormat="1" ht="22.15" customHeight="1" x14ac:dyDescent="0.25">
      <c r="A21" s="69" t="s">
        <v>297</v>
      </c>
      <c r="B21" s="55"/>
      <c r="C21" s="59">
        <v>7.5738333333333339</v>
      </c>
      <c r="D21" s="59">
        <v>0.32833333333333337</v>
      </c>
      <c r="E21" s="57">
        <v>1.75</v>
      </c>
      <c r="F21" s="57">
        <v>117.11666666666666</v>
      </c>
      <c r="G21" s="57">
        <v>81.981666666666655</v>
      </c>
      <c r="H21" s="57">
        <v>15.278483333333334</v>
      </c>
      <c r="I21" s="57">
        <v>5.9356999999999998</v>
      </c>
      <c r="J21" s="56">
        <v>1.9469166666666669</v>
      </c>
      <c r="K21" s="57">
        <v>9.7749999999999986</v>
      </c>
      <c r="L21" s="57">
        <v>3.5549999999999997</v>
      </c>
      <c r="M21" s="57">
        <v>15.95</v>
      </c>
      <c r="N21" s="57">
        <v>0.72049999999999992</v>
      </c>
      <c r="O21" s="58" t="s">
        <v>215</v>
      </c>
      <c r="P21" s="58" t="s">
        <v>216</v>
      </c>
      <c r="Q21" s="58" t="s">
        <v>216</v>
      </c>
      <c r="R21" s="58" t="s">
        <v>217</v>
      </c>
      <c r="S21" s="58" t="s">
        <v>218</v>
      </c>
      <c r="T21" s="58" t="s">
        <v>215</v>
      </c>
      <c r="U21" s="58" t="s">
        <v>219</v>
      </c>
      <c r="V21" s="58" t="s">
        <v>219</v>
      </c>
      <c r="W21" s="57">
        <v>23.18</v>
      </c>
      <c r="X21" s="57">
        <v>3.9053511020679998</v>
      </c>
      <c r="Y21" s="59" t="s">
        <v>220</v>
      </c>
      <c r="Z21" s="59">
        <v>3.8333333333333337E-2</v>
      </c>
      <c r="AA21" s="59" t="s">
        <v>221</v>
      </c>
      <c r="AB21" s="59" t="s">
        <v>220</v>
      </c>
    </row>
    <row r="22" spans="1:28" s="6" customFormat="1" ht="22.15" customHeight="1" x14ac:dyDescent="0.25">
      <c r="A22" s="69" t="s">
        <v>298</v>
      </c>
      <c r="B22" s="55"/>
      <c r="C22" s="59">
        <v>7.8311666666666655</v>
      </c>
      <c r="D22" s="59">
        <v>0.26833333333333337</v>
      </c>
      <c r="E22" s="57">
        <v>1.2000000000000002</v>
      </c>
      <c r="F22" s="57">
        <v>290.34999999999997</v>
      </c>
      <c r="G22" s="57">
        <v>203.24499999999998</v>
      </c>
      <c r="H22" s="57">
        <v>17.985130923333333</v>
      </c>
      <c r="I22" s="57">
        <v>5.4383696468333325</v>
      </c>
      <c r="J22" s="56">
        <v>3.0826721369999999</v>
      </c>
      <c r="K22" s="57">
        <v>40.1</v>
      </c>
      <c r="L22" s="57">
        <v>6.94</v>
      </c>
      <c r="M22" s="57">
        <v>7.65</v>
      </c>
      <c r="N22" s="57">
        <v>0.65500000000000003</v>
      </c>
      <c r="O22" s="58">
        <v>5.0999999999999995E-3</v>
      </c>
      <c r="P22" s="58" t="s">
        <v>216</v>
      </c>
      <c r="Q22" s="58" t="s">
        <v>216</v>
      </c>
      <c r="R22" s="58" t="s">
        <v>217</v>
      </c>
      <c r="S22" s="58" t="s">
        <v>218</v>
      </c>
      <c r="T22" s="58" t="s">
        <v>215</v>
      </c>
      <c r="U22" s="58" t="s">
        <v>219</v>
      </c>
      <c r="V22" s="58" t="s">
        <v>219</v>
      </c>
      <c r="W22" s="57">
        <v>85.399999999999991</v>
      </c>
      <c r="X22" s="57">
        <v>12.87264546672</v>
      </c>
      <c r="Y22" s="59" t="s">
        <v>220</v>
      </c>
      <c r="Z22" s="59">
        <v>0.13833333333333334</v>
      </c>
      <c r="AA22" s="59" t="s">
        <v>221</v>
      </c>
      <c r="AB22" s="59" t="s">
        <v>220</v>
      </c>
    </row>
    <row r="23" spans="1:28" s="6" customFormat="1" ht="22.15" customHeight="1" x14ac:dyDescent="0.25">
      <c r="A23" s="69" t="s">
        <v>299</v>
      </c>
      <c r="B23" s="55" t="s">
        <v>282</v>
      </c>
      <c r="C23" s="59">
        <v>7.0393333333333343</v>
      </c>
      <c r="D23" s="59">
        <v>0.27</v>
      </c>
      <c r="E23" s="57">
        <v>2.8333333333333335</v>
      </c>
      <c r="F23" s="57">
        <v>132</v>
      </c>
      <c r="G23" s="57">
        <v>92.399999999999991</v>
      </c>
      <c r="H23" s="57">
        <v>27.813166666666664</v>
      </c>
      <c r="I23" s="57">
        <v>6.5033666666666674</v>
      </c>
      <c r="J23" s="56">
        <v>1.5944</v>
      </c>
      <c r="K23" s="57">
        <v>8.16</v>
      </c>
      <c r="L23" s="57">
        <v>3.23</v>
      </c>
      <c r="M23" s="57">
        <v>13</v>
      </c>
      <c r="N23" s="57">
        <v>2.09</v>
      </c>
      <c r="O23" s="58" t="s">
        <v>215</v>
      </c>
      <c r="P23" s="58" t="s">
        <v>216</v>
      </c>
      <c r="Q23" s="58" t="s">
        <v>216</v>
      </c>
      <c r="R23" s="58" t="s">
        <v>217</v>
      </c>
      <c r="S23" s="58" t="s">
        <v>218</v>
      </c>
      <c r="T23" s="58" t="s">
        <v>215</v>
      </c>
      <c r="U23" s="58" t="s">
        <v>219</v>
      </c>
      <c r="V23" s="58" t="s">
        <v>219</v>
      </c>
      <c r="W23" s="57">
        <v>15.86</v>
      </c>
      <c r="X23" s="57">
        <v>3.3681754654990002</v>
      </c>
      <c r="Y23" s="59" t="s">
        <v>220</v>
      </c>
      <c r="Z23" s="59">
        <v>0.15</v>
      </c>
      <c r="AA23" s="59" t="s">
        <v>221</v>
      </c>
      <c r="AB23" s="59" t="s">
        <v>220</v>
      </c>
    </row>
    <row r="24" spans="1:28" s="6" customFormat="1" ht="22.15" customHeight="1" x14ac:dyDescent="0.25">
      <c r="A24" s="69" t="s">
        <v>300</v>
      </c>
      <c r="B24" s="55"/>
      <c r="C24" s="59">
        <v>7.9633333333333338</v>
      </c>
      <c r="D24" s="59">
        <v>0.30333333333333334</v>
      </c>
      <c r="E24" s="57">
        <v>2.9666666666666668</v>
      </c>
      <c r="F24" s="57">
        <v>361.06666666666666</v>
      </c>
      <c r="G24" s="57">
        <v>252.74666666666664</v>
      </c>
      <c r="H24" s="57">
        <v>42.601300000000002</v>
      </c>
      <c r="I24" s="57">
        <v>7.6139333333333328</v>
      </c>
      <c r="J24" s="56">
        <v>2.9648333333333334</v>
      </c>
      <c r="K24" s="57">
        <v>39.799999999999997</v>
      </c>
      <c r="L24" s="57">
        <v>9.1300000000000008</v>
      </c>
      <c r="M24" s="57">
        <v>15.5</v>
      </c>
      <c r="N24" s="57">
        <v>3.14</v>
      </c>
      <c r="O24" s="58">
        <v>1.1999999999999999E-3</v>
      </c>
      <c r="P24" s="58" t="s">
        <v>216</v>
      </c>
      <c r="Q24" s="58">
        <v>5.1614333333333338E-2</v>
      </c>
      <c r="R24" s="58" t="s">
        <v>217</v>
      </c>
      <c r="S24" s="58">
        <v>5.3E-3</v>
      </c>
      <c r="T24" s="58" t="s">
        <v>215</v>
      </c>
      <c r="U24" s="58">
        <v>2.1000000000000003E-3</v>
      </c>
      <c r="V24" s="58" t="s">
        <v>219</v>
      </c>
      <c r="W24" s="57">
        <v>77.164999999999992</v>
      </c>
      <c r="X24" s="57">
        <v>13.69974441732</v>
      </c>
      <c r="Y24" s="59" t="s">
        <v>220</v>
      </c>
      <c r="Z24" s="59">
        <v>0.19000000000000003</v>
      </c>
      <c r="AA24" s="59">
        <v>0.1421</v>
      </c>
      <c r="AB24" s="59" t="s">
        <v>220</v>
      </c>
    </row>
    <row r="25" spans="1:28" s="6" customFormat="1" ht="22.15" customHeight="1" x14ac:dyDescent="0.25">
      <c r="A25" s="69" t="s">
        <v>301</v>
      </c>
      <c r="B25" s="55"/>
      <c r="C25" s="59">
        <v>7.0663333333333327</v>
      </c>
      <c r="D25" s="59">
        <v>0.45333333333333331</v>
      </c>
      <c r="E25" s="57">
        <v>4.8666666666666663</v>
      </c>
      <c r="F25" s="57">
        <v>140.16666666666666</v>
      </c>
      <c r="G25" s="57">
        <v>98.11666666666666</v>
      </c>
      <c r="H25" s="57">
        <v>29.516199999999998</v>
      </c>
      <c r="I25" s="57">
        <v>6.8480999999999996</v>
      </c>
      <c r="J25" s="56">
        <v>1.6165666666666667</v>
      </c>
      <c r="K25" s="57">
        <v>9.8000000000000007</v>
      </c>
      <c r="L25" s="57">
        <v>3.67</v>
      </c>
      <c r="M25" s="57">
        <v>14.6</v>
      </c>
      <c r="N25" s="57">
        <v>1.66</v>
      </c>
      <c r="O25" s="58" t="s">
        <v>215</v>
      </c>
      <c r="P25" s="58" t="s">
        <v>216</v>
      </c>
      <c r="Q25" s="58" t="s">
        <v>216</v>
      </c>
      <c r="R25" s="58">
        <v>1.5723233333333333E-2</v>
      </c>
      <c r="S25" s="58" t="s">
        <v>218</v>
      </c>
      <c r="T25" s="58" t="s">
        <v>215</v>
      </c>
      <c r="U25" s="58" t="s">
        <v>219</v>
      </c>
      <c r="V25" s="58" t="s">
        <v>219</v>
      </c>
      <c r="W25" s="57">
        <v>14.03</v>
      </c>
      <c r="X25" s="57">
        <v>3.9589603015299999</v>
      </c>
      <c r="Y25" s="59" t="s">
        <v>220</v>
      </c>
      <c r="Z25" s="59">
        <v>0.12666666666666668</v>
      </c>
      <c r="AA25" s="59" t="s">
        <v>221</v>
      </c>
      <c r="AB25" s="59" t="s">
        <v>220</v>
      </c>
    </row>
    <row r="26" spans="1:28" s="6" customFormat="1" ht="22.15" customHeight="1" x14ac:dyDescent="0.25">
      <c r="A26" s="69" t="s">
        <v>302</v>
      </c>
      <c r="B26" s="55"/>
      <c r="C26" s="59">
        <v>7.5981666666666676</v>
      </c>
      <c r="D26" s="59">
        <v>0.29166666666666669</v>
      </c>
      <c r="E26" s="57">
        <v>3.0666666666666664</v>
      </c>
      <c r="F26" s="57">
        <v>614.6</v>
      </c>
      <c r="G26" s="57">
        <v>430.21999999999997</v>
      </c>
      <c r="H26" s="57">
        <v>66.621400000000008</v>
      </c>
      <c r="I26" s="57">
        <v>30.524533333333334</v>
      </c>
      <c r="J26" s="56">
        <v>11.058766666666665</v>
      </c>
      <c r="K26" s="57">
        <v>88.2</v>
      </c>
      <c r="L26" s="57">
        <v>11.55</v>
      </c>
      <c r="M26" s="57">
        <v>35.150000000000006</v>
      </c>
      <c r="N26" s="57">
        <v>1.6800000000000002</v>
      </c>
      <c r="O26" s="58">
        <v>3.9500000000000004E-3</v>
      </c>
      <c r="P26" s="58" t="s">
        <v>216</v>
      </c>
      <c r="Q26" s="58" t="s">
        <v>216</v>
      </c>
      <c r="R26" s="58" t="s">
        <v>217</v>
      </c>
      <c r="S26" s="58" t="s">
        <v>218</v>
      </c>
      <c r="T26" s="58" t="s">
        <v>215</v>
      </c>
      <c r="U26" s="58" t="s">
        <v>219</v>
      </c>
      <c r="V26" s="58">
        <v>2.0999999999999994E-3</v>
      </c>
      <c r="W26" s="57">
        <v>148.84</v>
      </c>
      <c r="X26" s="57">
        <v>26.783444842245</v>
      </c>
      <c r="Y26" s="59" t="s">
        <v>220</v>
      </c>
      <c r="Z26" s="59">
        <v>0.21833333333333335</v>
      </c>
      <c r="AA26" s="59" t="s">
        <v>221</v>
      </c>
      <c r="AB26" s="59" t="s">
        <v>220</v>
      </c>
    </row>
    <row r="27" spans="1:28" s="6" customFormat="1" ht="22.15" customHeight="1" x14ac:dyDescent="0.25">
      <c r="A27" s="69" t="s">
        <v>303</v>
      </c>
      <c r="B27" s="55"/>
      <c r="C27" s="59">
        <v>7.7246666666666668</v>
      </c>
      <c r="D27" s="59">
        <v>0.1466666666666667</v>
      </c>
      <c r="E27" s="57">
        <v>1.9000000000000001</v>
      </c>
      <c r="F27" s="57">
        <v>358.26666666666665</v>
      </c>
      <c r="G27" s="57">
        <v>250.78666666666663</v>
      </c>
      <c r="H27" s="57">
        <v>40.438200000000002</v>
      </c>
      <c r="I27" s="57">
        <v>11.575033333333332</v>
      </c>
      <c r="J27" s="56">
        <v>3.1095333333333333</v>
      </c>
      <c r="K27" s="57">
        <v>40.9</v>
      </c>
      <c r="L27" s="57">
        <v>10.1</v>
      </c>
      <c r="M27" s="57">
        <v>19.3</v>
      </c>
      <c r="N27" s="57">
        <v>2.82</v>
      </c>
      <c r="O27" s="58">
        <v>1.1000000000000001E-3</v>
      </c>
      <c r="P27" s="58" t="s">
        <v>216</v>
      </c>
      <c r="Q27" s="58" t="s">
        <v>216</v>
      </c>
      <c r="R27" s="58" t="s">
        <v>217</v>
      </c>
      <c r="S27" s="58" t="s">
        <v>218</v>
      </c>
      <c r="T27" s="58" t="s">
        <v>215</v>
      </c>
      <c r="U27" s="58" t="s">
        <v>219</v>
      </c>
      <c r="V27" s="58" t="s">
        <v>219</v>
      </c>
      <c r="W27" s="57">
        <v>82.35</v>
      </c>
      <c r="X27" s="57">
        <v>14.3739644789</v>
      </c>
      <c r="Y27" s="59" t="s">
        <v>220</v>
      </c>
      <c r="Z27" s="59">
        <v>9.3333333333333338E-2</v>
      </c>
      <c r="AA27" s="59">
        <v>0.13459999999999997</v>
      </c>
      <c r="AB27" s="59" t="s">
        <v>220</v>
      </c>
    </row>
    <row r="28" spans="1:28" s="6" customFormat="1" ht="30.2" customHeight="1" x14ac:dyDescent="0.25">
      <c r="A28" s="69" t="s">
        <v>304</v>
      </c>
      <c r="B28" s="55"/>
      <c r="C28" s="59">
        <v>7.703166666666668</v>
      </c>
      <c r="D28" s="59">
        <v>0.51</v>
      </c>
      <c r="E28" s="57">
        <v>20.483333333333334</v>
      </c>
      <c r="F28" s="57">
        <v>316.56666666666666</v>
      </c>
      <c r="G28" s="57">
        <v>221.59666666666666</v>
      </c>
      <c r="H28" s="57">
        <v>43.87115</v>
      </c>
      <c r="I28" s="57">
        <v>11.516433333333334</v>
      </c>
      <c r="J28" s="56">
        <v>1.6688833333333335</v>
      </c>
      <c r="K28" s="57">
        <v>15.8</v>
      </c>
      <c r="L28" s="57">
        <v>7.89</v>
      </c>
      <c r="M28" s="57">
        <v>33.6</v>
      </c>
      <c r="N28" s="57">
        <v>1.99</v>
      </c>
      <c r="O28" s="58">
        <v>2.2000000000000001E-3</v>
      </c>
      <c r="P28" s="58">
        <v>7.1459000000000009E-2</v>
      </c>
      <c r="Q28" s="58">
        <v>0.12220933333333334</v>
      </c>
      <c r="R28" s="58">
        <v>3.2937833333333333E-2</v>
      </c>
      <c r="S28" s="58" t="s">
        <v>218</v>
      </c>
      <c r="T28" s="58" t="s">
        <v>215</v>
      </c>
      <c r="U28" s="58" t="s">
        <v>219</v>
      </c>
      <c r="V28" s="58" t="s">
        <v>219</v>
      </c>
      <c r="W28" s="57">
        <v>42.699999999999996</v>
      </c>
      <c r="X28" s="57">
        <v>7.19547962575</v>
      </c>
      <c r="Y28" s="59">
        <v>0.13551404199999997</v>
      </c>
      <c r="Z28" s="59">
        <v>0.16666666666666671</v>
      </c>
      <c r="AA28" s="59">
        <v>0.18089999999999998</v>
      </c>
      <c r="AB28" s="59" t="s">
        <v>220</v>
      </c>
    </row>
    <row r="29" spans="1:28" s="6" customFormat="1" ht="22.15" customHeight="1" x14ac:dyDescent="0.25">
      <c r="A29" s="69" t="s">
        <v>305</v>
      </c>
      <c r="B29" s="55"/>
      <c r="C29" s="59">
        <v>7.0350000000000001</v>
      </c>
      <c r="D29" s="59">
        <v>0.32333333333333331</v>
      </c>
      <c r="E29" s="57">
        <v>3.9333333333333336</v>
      </c>
      <c r="F29" s="57">
        <v>142.06666666666666</v>
      </c>
      <c r="G29" s="57">
        <v>99.446666666666658</v>
      </c>
      <c r="H29" s="57">
        <v>29.788166666666665</v>
      </c>
      <c r="I29" s="57">
        <v>6.6402666666666663</v>
      </c>
      <c r="J29" s="56">
        <v>1.8452666666666666</v>
      </c>
      <c r="K29" s="57">
        <v>9.7899999999999991</v>
      </c>
      <c r="L29" s="57">
        <v>3.6</v>
      </c>
      <c r="M29" s="57">
        <v>15.5</v>
      </c>
      <c r="N29" s="57">
        <v>1.18</v>
      </c>
      <c r="O29" s="58" t="s">
        <v>215</v>
      </c>
      <c r="P29" s="58">
        <v>5.2334000000000006E-2</v>
      </c>
      <c r="Q29" s="58" t="s">
        <v>216</v>
      </c>
      <c r="R29" s="58" t="s">
        <v>217</v>
      </c>
      <c r="S29" s="58" t="s">
        <v>218</v>
      </c>
      <c r="T29" s="58" t="s">
        <v>215</v>
      </c>
      <c r="U29" s="58" t="s">
        <v>219</v>
      </c>
      <c r="V29" s="58">
        <v>3.5999999999999999E-3</v>
      </c>
      <c r="W29" s="57">
        <v>21.96</v>
      </c>
      <c r="X29" s="57">
        <v>3.9276306684420002</v>
      </c>
      <c r="Y29" s="59" t="s">
        <v>220</v>
      </c>
      <c r="Z29" s="59">
        <v>9.6666666666666679E-2</v>
      </c>
      <c r="AA29" s="59" t="s">
        <v>221</v>
      </c>
      <c r="AB29" s="59" t="s">
        <v>220</v>
      </c>
    </row>
    <row r="30" spans="1:28" s="6" customFormat="1" ht="22.15" customHeight="1" x14ac:dyDescent="0.25">
      <c r="A30" s="69" t="s">
        <v>306</v>
      </c>
      <c r="B30" s="55"/>
      <c r="C30" s="59">
        <v>7.7890000000000006</v>
      </c>
      <c r="D30" s="59">
        <v>0.29333333333333333</v>
      </c>
      <c r="E30" s="57">
        <v>2.6666666666666665</v>
      </c>
      <c r="F30" s="57">
        <v>357</v>
      </c>
      <c r="G30" s="57">
        <v>249.89999999999998</v>
      </c>
      <c r="H30" s="57">
        <v>40.718299999999999</v>
      </c>
      <c r="I30" s="57">
        <v>11.641066666666667</v>
      </c>
      <c r="J30" s="56">
        <v>3.1663666666666668</v>
      </c>
      <c r="K30" s="57">
        <v>42.4</v>
      </c>
      <c r="L30" s="57">
        <v>11.6</v>
      </c>
      <c r="M30" s="57">
        <v>23.6</v>
      </c>
      <c r="N30" s="57">
        <v>2.34</v>
      </c>
      <c r="O30" s="58">
        <v>1E-3</v>
      </c>
      <c r="P30" s="58" t="s">
        <v>216</v>
      </c>
      <c r="Q30" s="58" t="s">
        <v>216</v>
      </c>
      <c r="R30" s="58" t="s">
        <v>217</v>
      </c>
      <c r="S30" s="58" t="s">
        <v>218</v>
      </c>
      <c r="T30" s="58" t="s">
        <v>215</v>
      </c>
      <c r="U30" s="58" t="s">
        <v>219</v>
      </c>
      <c r="V30" s="58" t="s">
        <v>219</v>
      </c>
      <c r="W30" s="57">
        <v>79.605000000000004</v>
      </c>
      <c r="X30" s="57">
        <v>15.3663871361</v>
      </c>
      <c r="Y30" s="59" t="s">
        <v>220</v>
      </c>
      <c r="Z30" s="59">
        <v>5.6666666666666671E-2</v>
      </c>
      <c r="AA30" s="59">
        <v>0.13526666666666665</v>
      </c>
      <c r="AB30" s="59" t="s">
        <v>220</v>
      </c>
    </row>
    <row r="31" spans="1:28" s="6" customFormat="1" ht="22.15" customHeight="1" x14ac:dyDescent="0.25">
      <c r="A31" s="69" t="s">
        <v>307</v>
      </c>
      <c r="B31" s="55"/>
      <c r="C31" s="59">
        <v>7.5593333333333339</v>
      </c>
      <c r="D31" s="59">
        <v>0.20666666666666669</v>
      </c>
      <c r="E31" s="57">
        <v>4.8666666666666663</v>
      </c>
      <c r="F31" s="57">
        <v>202.33333333333334</v>
      </c>
      <c r="G31" s="57">
        <v>141.63333333333333</v>
      </c>
      <c r="H31" s="57">
        <v>47.154833333333329</v>
      </c>
      <c r="I31" s="57">
        <v>9.867700000000001</v>
      </c>
      <c r="J31" s="56">
        <v>2.1129666666666664</v>
      </c>
      <c r="K31" s="57">
        <v>10</v>
      </c>
      <c r="L31" s="57">
        <v>3.94</v>
      </c>
      <c r="M31" s="57">
        <v>21.3</v>
      </c>
      <c r="N31" s="57">
        <v>119</v>
      </c>
      <c r="O31" s="58" t="s">
        <v>215</v>
      </c>
      <c r="P31" s="58" t="s">
        <v>216</v>
      </c>
      <c r="Q31" s="58">
        <v>8.475033333333333E-2</v>
      </c>
      <c r="R31" s="58" t="s">
        <v>217</v>
      </c>
      <c r="S31" s="58" t="s">
        <v>218</v>
      </c>
      <c r="T31" s="58" t="s">
        <v>215</v>
      </c>
      <c r="U31" s="58" t="s">
        <v>219</v>
      </c>
      <c r="V31" s="58">
        <v>3.0000000000000001E-3</v>
      </c>
      <c r="W31" s="57">
        <v>18.91</v>
      </c>
      <c r="X31" s="57">
        <v>4.1201103802299999</v>
      </c>
      <c r="Y31" s="59" t="s">
        <v>220</v>
      </c>
      <c r="Z31" s="59">
        <v>2.3333333333333334E-2</v>
      </c>
      <c r="AA31" s="59" t="s">
        <v>221</v>
      </c>
      <c r="AB31" s="59" t="s">
        <v>220</v>
      </c>
    </row>
    <row r="32" spans="1:28" s="6" customFormat="1" ht="22.15" customHeight="1" x14ac:dyDescent="0.25">
      <c r="A32" s="69" t="s">
        <v>308</v>
      </c>
      <c r="B32" s="55"/>
      <c r="C32" s="59">
        <v>7.2710000000000008</v>
      </c>
      <c r="D32" s="59">
        <v>0.49666666666666665</v>
      </c>
      <c r="E32" s="57">
        <v>4.8333333333333339</v>
      </c>
      <c r="F32" s="57">
        <v>144.13333333333333</v>
      </c>
      <c r="G32" s="57">
        <v>100.89333333333332</v>
      </c>
      <c r="H32" s="57">
        <v>29.089433333333336</v>
      </c>
      <c r="I32" s="57">
        <v>6.5264333333333333</v>
      </c>
      <c r="J32" s="56">
        <v>2.5201666666666669</v>
      </c>
      <c r="K32" s="57">
        <v>10.3</v>
      </c>
      <c r="L32" s="57">
        <v>3.27</v>
      </c>
      <c r="M32" s="57">
        <v>14</v>
      </c>
      <c r="N32" s="57">
        <v>2.91</v>
      </c>
      <c r="O32" s="58" t="s">
        <v>215</v>
      </c>
      <c r="P32" s="58" t="s">
        <v>216</v>
      </c>
      <c r="Q32" s="58" t="s">
        <v>216</v>
      </c>
      <c r="R32" s="58">
        <v>1.2943333333333329E-2</v>
      </c>
      <c r="S32" s="58" t="s">
        <v>218</v>
      </c>
      <c r="T32" s="58" t="s">
        <v>215</v>
      </c>
      <c r="U32" s="58" t="s">
        <v>219</v>
      </c>
      <c r="V32" s="58" t="s">
        <v>219</v>
      </c>
      <c r="W32" s="57">
        <v>17.690000000000001</v>
      </c>
      <c r="X32" s="57">
        <v>3.9190736302900002</v>
      </c>
      <c r="Y32" s="59" t="s">
        <v>220</v>
      </c>
      <c r="Z32" s="59">
        <v>0.08</v>
      </c>
      <c r="AA32" s="59" t="s">
        <v>221</v>
      </c>
      <c r="AB32" s="59" t="s">
        <v>220</v>
      </c>
    </row>
    <row r="33" spans="1:28" s="6" customFormat="1" ht="22.15" customHeight="1" x14ac:dyDescent="0.25">
      <c r="A33" s="69" t="s">
        <v>309</v>
      </c>
      <c r="B33" s="55"/>
      <c r="C33" s="59">
        <v>7.5913333333333339</v>
      </c>
      <c r="D33" s="59">
        <v>0.38999999999999996</v>
      </c>
      <c r="E33" s="57">
        <v>4.5666666666666664</v>
      </c>
      <c r="F33" s="57">
        <v>198.66666666666666</v>
      </c>
      <c r="G33" s="57">
        <v>139.06666666666666</v>
      </c>
      <c r="H33" s="57">
        <v>48.537966666666669</v>
      </c>
      <c r="I33" s="57">
        <v>9.1292333333333335</v>
      </c>
      <c r="J33" s="56">
        <v>2.0333999999999999</v>
      </c>
      <c r="K33" s="57">
        <v>9.23</v>
      </c>
      <c r="L33" s="57">
        <v>4.05</v>
      </c>
      <c r="M33" s="57">
        <v>29.2</v>
      </c>
      <c r="N33" s="57">
        <v>1.26</v>
      </c>
      <c r="O33" s="58">
        <v>1.1999999999999999E-3</v>
      </c>
      <c r="P33" s="58">
        <v>6.2794666666666665E-2</v>
      </c>
      <c r="Q33" s="58">
        <v>5.0987333333333329E-2</v>
      </c>
      <c r="R33" s="58" t="s">
        <v>217</v>
      </c>
      <c r="S33" s="58" t="s">
        <v>218</v>
      </c>
      <c r="T33" s="58" t="s">
        <v>215</v>
      </c>
      <c r="U33" s="58" t="s">
        <v>219</v>
      </c>
      <c r="V33" s="58" t="s">
        <v>219</v>
      </c>
      <c r="W33" s="57">
        <v>18.3</v>
      </c>
      <c r="X33" s="57">
        <v>3.973128717337</v>
      </c>
      <c r="Y33" s="59" t="s">
        <v>220</v>
      </c>
      <c r="Z33" s="59">
        <v>3.3333333333333335E-3</v>
      </c>
      <c r="AA33" s="59" t="s">
        <v>221</v>
      </c>
      <c r="AB33" s="59" t="s">
        <v>220</v>
      </c>
    </row>
    <row r="34" spans="1:28" s="6" customFormat="1" ht="22.15" customHeight="1" x14ac:dyDescent="0.25">
      <c r="A34" s="69" t="s">
        <v>310</v>
      </c>
      <c r="B34" s="55"/>
      <c r="C34" s="59">
        <v>7.1543333333333328</v>
      </c>
      <c r="D34" s="59">
        <v>0.32</v>
      </c>
      <c r="E34" s="57">
        <v>4.2</v>
      </c>
      <c r="F34" s="57">
        <v>133</v>
      </c>
      <c r="G34" s="57">
        <v>93.1</v>
      </c>
      <c r="H34" s="57">
        <v>27.488333333333333</v>
      </c>
      <c r="I34" s="57">
        <v>4.8028333333333331</v>
      </c>
      <c r="J34" s="56">
        <v>1.498</v>
      </c>
      <c r="K34" s="57">
        <v>7.97</v>
      </c>
      <c r="L34" s="57">
        <v>3.34</v>
      </c>
      <c r="M34" s="57">
        <v>12.7</v>
      </c>
      <c r="N34" s="57">
        <v>2.17</v>
      </c>
      <c r="O34" s="58" t="s">
        <v>215</v>
      </c>
      <c r="P34" s="58" t="s">
        <v>216</v>
      </c>
      <c r="Q34" s="58" t="s">
        <v>216</v>
      </c>
      <c r="R34" s="58" t="s">
        <v>217</v>
      </c>
      <c r="S34" s="58" t="s">
        <v>218</v>
      </c>
      <c r="T34" s="58" t="s">
        <v>215</v>
      </c>
      <c r="U34" s="58" t="s">
        <v>219</v>
      </c>
      <c r="V34" s="58" t="s">
        <v>219</v>
      </c>
      <c r="W34" s="57">
        <v>13.42</v>
      </c>
      <c r="X34" s="57">
        <v>3.3660330031769998</v>
      </c>
      <c r="Y34" s="59">
        <v>0.12946666666666667</v>
      </c>
      <c r="Z34" s="59">
        <v>0.12666666666666668</v>
      </c>
      <c r="AA34" s="59" t="s">
        <v>221</v>
      </c>
      <c r="AB34" s="59" t="s">
        <v>220</v>
      </c>
    </row>
    <row r="35" spans="1:28" s="6" customFormat="1" ht="22.15" customHeight="1" x14ac:dyDescent="0.25">
      <c r="A35" s="70" t="s">
        <v>311</v>
      </c>
      <c r="B35" s="55"/>
      <c r="C35" s="59">
        <v>7.6439999999999992</v>
      </c>
      <c r="D35" s="59">
        <v>0.64333333333333342</v>
      </c>
      <c r="E35" s="57">
        <v>8.1333333333333329</v>
      </c>
      <c r="F35" s="57">
        <v>202.66666666666666</v>
      </c>
      <c r="G35" s="57">
        <v>141.86666666666665</v>
      </c>
      <c r="H35" s="57">
        <v>30.307936850000001</v>
      </c>
      <c r="I35" s="57">
        <v>9.855982314666667</v>
      </c>
      <c r="J35" s="56">
        <v>1.4615874863333334</v>
      </c>
      <c r="K35" s="57">
        <v>12.4</v>
      </c>
      <c r="L35" s="57">
        <v>4.78</v>
      </c>
      <c r="M35" s="57">
        <v>26.1</v>
      </c>
      <c r="N35" s="57">
        <v>2.2000000000000002</v>
      </c>
      <c r="O35" s="58" t="s">
        <v>215</v>
      </c>
      <c r="P35" s="58">
        <v>0.11309666666666665</v>
      </c>
      <c r="Q35" s="58" t="s">
        <v>216</v>
      </c>
      <c r="R35" s="58">
        <v>1.0836999999999998E-2</v>
      </c>
      <c r="S35" s="58" t="s">
        <v>218</v>
      </c>
      <c r="T35" s="58" t="s">
        <v>215</v>
      </c>
      <c r="U35" s="58" t="s">
        <v>219</v>
      </c>
      <c r="V35" s="58" t="s">
        <v>219</v>
      </c>
      <c r="W35" s="57">
        <v>39.65</v>
      </c>
      <c r="X35" s="57">
        <v>5.0654471082799999</v>
      </c>
      <c r="Y35" s="59">
        <v>0.34313199999999999</v>
      </c>
      <c r="Z35" s="59">
        <v>6.6666666666666666E-2</v>
      </c>
      <c r="AA35" s="59" t="s">
        <v>221</v>
      </c>
      <c r="AB35" s="59" t="s">
        <v>220</v>
      </c>
    </row>
    <row r="36" spans="1:28" s="6" customFormat="1" ht="22.15" customHeight="1" x14ac:dyDescent="0.25">
      <c r="A36" s="69" t="s">
        <v>312</v>
      </c>
      <c r="B36" s="55"/>
      <c r="C36" s="59">
        <v>7.5583333333333336</v>
      </c>
      <c r="D36" s="59">
        <v>0.6333333333333333</v>
      </c>
      <c r="E36" s="57">
        <v>8.1333333333333346</v>
      </c>
      <c r="F36" s="57">
        <v>218.16666666666666</v>
      </c>
      <c r="G36" s="57">
        <v>152.71666666666664</v>
      </c>
      <c r="H36" s="57">
        <v>32.843959570000003</v>
      </c>
      <c r="I36" s="57">
        <v>10.612288730000001</v>
      </c>
      <c r="J36" s="56">
        <v>2.0535351163333333</v>
      </c>
      <c r="K36" s="57">
        <v>16.8</v>
      </c>
      <c r="L36" s="57">
        <v>5.35</v>
      </c>
      <c r="M36" s="57">
        <v>27.1</v>
      </c>
      <c r="N36" s="57">
        <v>1.0900000000000001</v>
      </c>
      <c r="O36" s="58" t="s">
        <v>215</v>
      </c>
      <c r="P36" s="58">
        <v>9.7286666666666674E-2</v>
      </c>
      <c r="Q36" s="58" t="s">
        <v>216</v>
      </c>
      <c r="R36" s="58">
        <v>1.0715333333333334E-2</v>
      </c>
      <c r="S36" s="58" t="s">
        <v>218</v>
      </c>
      <c r="T36" s="58" t="s">
        <v>215</v>
      </c>
      <c r="U36" s="58">
        <v>8.0000000000000002E-3</v>
      </c>
      <c r="V36" s="58">
        <v>2.3999999999999998E-3</v>
      </c>
      <c r="W36" s="57">
        <v>42.699999999999996</v>
      </c>
      <c r="X36" s="57">
        <v>6.39903331977</v>
      </c>
      <c r="Y36" s="59">
        <v>0.2843720156666667</v>
      </c>
      <c r="Z36" s="59">
        <v>5.3333333333333337E-2</v>
      </c>
      <c r="AA36" s="59" t="s">
        <v>221</v>
      </c>
      <c r="AB36" s="59">
        <v>0.20748178800000003</v>
      </c>
    </row>
    <row r="37" spans="1:28" s="6" customFormat="1" ht="22.15" customHeight="1" x14ac:dyDescent="0.25">
      <c r="A37" s="69" t="s">
        <v>313</v>
      </c>
      <c r="B37" s="55"/>
      <c r="C37" s="59">
        <v>7.2913333333333332</v>
      </c>
      <c r="D37" s="59">
        <v>0.31</v>
      </c>
      <c r="E37" s="57">
        <v>5.7</v>
      </c>
      <c r="F37" s="57">
        <v>195.79999999999998</v>
      </c>
      <c r="G37" s="57">
        <v>137.05999999999997</v>
      </c>
      <c r="H37" s="57">
        <v>49.618833333333335</v>
      </c>
      <c r="I37" s="57">
        <v>9.147333333333334</v>
      </c>
      <c r="J37" s="56">
        <v>1.4924666666666668</v>
      </c>
      <c r="K37" s="57">
        <v>8.42</v>
      </c>
      <c r="L37" s="57">
        <v>3.95</v>
      </c>
      <c r="M37" s="57">
        <v>26.4</v>
      </c>
      <c r="N37" s="57">
        <v>2.19</v>
      </c>
      <c r="O37" s="58">
        <v>1.6000000000000001E-3</v>
      </c>
      <c r="P37" s="58">
        <v>9.1923333333333343E-2</v>
      </c>
      <c r="Q37" s="58" t="s">
        <v>216</v>
      </c>
      <c r="R37" s="58">
        <v>1.8560666666666666E-2</v>
      </c>
      <c r="S37" s="58" t="s">
        <v>218</v>
      </c>
      <c r="T37" s="58" t="s">
        <v>215</v>
      </c>
      <c r="U37" s="58" t="s">
        <v>219</v>
      </c>
      <c r="V37" s="58" t="s">
        <v>219</v>
      </c>
      <c r="W37" s="57">
        <v>12.2</v>
      </c>
      <c r="X37" s="57">
        <v>3.7296591829639998</v>
      </c>
      <c r="Y37" s="59">
        <v>0.13799471533333332</v>
      </c>
      <c r="Z37" s="59">
        <v>1.3333333333333334E-2</v>
      </c>
      <c r="AA37" s="59" t="s">
        <v>221</v>
      </c>
      <c r="AB37" s="59">
        <v>0.40179999999999999</v>
      </c>
    </row>
    <row r="38" spans="1:28" s="6" customFormat="1" ht="22.15" customHeight="1" x14ac:dyDescent="0.25">
      <c r="A38" s="69" t="s">
        <v>314</v>
      </c>
      <c r="B38" s="55"/>
      <c r="C38" s="59">
        <v>7.0290344827586209</v>
      </c>
      <c r="D38" s="59">
        <v>0.32275862068965511</v>
      </c>
      <c r="E38" s="57">
        <v>4.6758620689655181</v>
      </c>
      <c r="F38" s="57">
        <v>138.21724137931034</v>
      </c>
      <c r="G38" s="57">
        <v>96.752068965517225</v>
      </c>
      <c r="H38" s="57">
        <v>28.081331034482758</v>
      </c>
      <c r="I38" s="57">
        <v>6.3480344827586217</v>
      </c>
      <c r="J38" s="56">
        <v>1.8057999999999998</v>
      </c>
      <c r="K38" s="57">
        <v>9.0416666666666661</v>
      </c>
      <c r="L38" s="57">
        <v>3.5700000000000003</v>
      </c>
      <c r="M38" s="57">
        <v>13.449999999999998</v>
      </c>
      <c r="N38" s="57">
        <v>23.23833333333333</v>
      </c>
      <c r="O38" s="58" t="s">
        <v>215</v>
      </c>
      <c r="P38" s="58">
        <v>5.0245896551724151E-2</v>
      </c>
      <c r="Q38" s="58" t="s">
        <v>216</v>
      </c>
      <c r="R38" s="58">
        <v>1.22294724137931E-2</v>
      </c>
      <c r="S38" s="58" t="s">
        <v>218</v>
      </c>
      <c r="T38" s="58" t="s">
        <v>215</v>
      </c>
      <c r="U38" s="58" t="s">
        <v>219</v>
      </c>
      <c r="V38" s="58" t="s">
        <v>219</v>
      </c>
      <c r="W38" s="57">
        <v>20.13</v>
      </c>
      <c r="X38" s="57">
        <v>3.7283936495736665</v>
      </c>
      <c r="Y38" s="59" t="s">
        <v>220</v>
      </c>
      <c r="Z38" s="59">
        <v>7.2352941176470578E-2</v>
      </c>
      <c r="AA38" s="59" t="s">
        <v>221</v>
      </c>
      <c r="AB38" s="59" t="s">
        <v>220</v>
      </c>
    </row>
    <row r="39" spans="1:28" s="6" customFormat="1" ht="22.15" customHeight="1" x14ac:dyDescent="0.25">
      <c r="A39" s="69" t="s">
        <v>315</v>
      </c>
      <c r="B39" s="55"/>
      <c r="C39" s="59">
        <v>7.8826999999999998</v>
      </c>
      <c r="D39" s="59">
        <v>0.19400000000000003</v>
      </c>
      <c r="E39" s="57">
        <v>0.18000000000000002</v>
      </c>
      <c r="F39" s="57">
        <v>358.54</v>
      </c>
      <c r="G39" s="57">
        <v>250.97800000000001</v>
      </c>
      <c r="H39" s="57">
        <v>17.462730000000001</v>
      </c>
      <c r="I39" s="57">
        <v>6.5590000000000002</v>
      </c>
      <c r="J39" s="56">
        <v>3.1303200000000002</v>
      </c>
      <c r="K39" s="57">
        <v>58</v>
      </c>
      <c r="L39" s="57">
        <v>12.266666666666666</v>
      </c>
      <c r="M39" s="57">
        <v>10.48</v>
      </c>
      <c r="N39" s="57">
        <v>1.3196666666666665</v>
      </c>
      <c r="O39" s="58" t="s">
        <v>215</v>
      </c>
      <c r="P39" s="58" t="s">
        <v>216</v>
      </c>
      <c r="Q39" s="58" t="s">
        <v>216</v>
      </c>
      <c r="R39" s="58" t="s">
        <v>217</v>
      </c>
      <c r="S39" s="58" t="s">
        <v>218</v>
      </c>
      <c r="T39" s="58" t="s">
        <v>215</v>
      </c>
      <c r="U39" s="58" t="s">
        <v>219</v>
      </c>
      <c r="V39" s="58" t="s">
        <v>219</v>
      </c>
      <c r="W39" s="57">
        <v>108.68166666666666</v>
      </c>
      <c r="X39" s="57">
        <v>19.53676521121</v>
      </c>
      <c r="Y39" s="59" t="s">
        <v>220</v>
      </c>
      <c r="Z39" s="59">
        <v>0.16214285714285717</v>
      </c>
      <c r="AA39" s="59" t="s">
        <v>221</v>
      </c>
      <c r="AB39" s="59" t="s">
        <v>220</v>
      </c>
    </row>
    <row r="40" spans="1:28" s="6" customFormat="1" ht="22.15" customHeight="1" x14ac:dyDescent="0.25">
      <c r="A40" s="69" t="s">
        <v>316</v>
      </c>
      <c r="B40" s="55"/>
      <c r="C40" s="59">
        <v>7.3289999999999997</v>
      </c>
      <c r="D40" s="59">
        <v>0.36666666666666664</v>
      </c>
      <c r="E40" s="57">
        <v>3.8833333333333333</v>
      </c>
      <c r="F40" s="57">
        <v>140.73333333333335</v>
      </c>
      <c r="G40" s="57">
        <v>98.513333333333335</v>
      </c>
      <c r="H40" s="57">
        <v>28.623799999999999</v>
      </c>
      <c r="I40" s="57">
        <v>6.5021999999999993</v>
      </c>
      <c r="J40" s="56">
        <v>1.5780333333333332</v>
      </c>
      <c r="K40" s="57">
        <v>10.225</v>
      </c>
      <c r="L40" s="57">
        <v>3.42</v>
      </c>
      <c r="M40" s="57">
        <v>13.9</v>
      </c>
      <c r="N40" s="57">
        <v>2.11</v>
      </c>
      <c r="O40" s="58" t="s">
        <v>215</v>
      </c>
      <c r="P40" s="58" t="s">
        <v>216</v>
      </c>
      <c r="Q40" s="58" t="s">
        <v>216</v>
      </c>
      <c r="R40" s="58" t="s">
        <v>217</v>
      </c>
      <c r="S40" s="58" t="s">
        <v>218</v>
      </c>
      <c r="T40" s="58" t="s">
        <v>215</v>
      </c>
      <c r="U40" s="58" t="s">
        <v>219</v>
      </c>
      <c r="V40" s="58" t="s">
        <v>219</v>
      </c>
      <c r="W40" s="57">
        <v>17.690000000000001</v>
      </c>
      <c r="X40" s="57">
        <v>3.9621257530790004</v>
      </c>
      <c r="Y40" s="59" t="s">
        <v>220</v>
      </c>
      <c r="Z40" s="59">
        <v>7.0000000000000007E-2</v>
      </c>
      <c r="AA40" s="59" t="s">
        <v>221</v>
      </c>
      <c r="AB40" s="59" t="s">
        <v>220</v>
      </c>
    </row>
    <row r="41" spans="1:28" s="6" customFormat="1" ht="22.15" customHeight="1" x14ac:dyDescent="0.25">
      <c r="A41" s="69" t="s">
        <v>317</v>
      </c>
      <c r="B41" s="55"/>
      <c r="C41" s="59">
        <v>7.5356666666666667</v>
      </c>
      <c r="D41" s="59">
        <v>0.32666666666666666</v>
      </c>
      <c r="E41" s="57">
        <v>9.2000000000000011</v>
      </c>
      <c r="F41" s="57">
        <v>198.93333333333331</v>
      </c>
      <c r="G41" s="57">
        <v>139.2533333333333</v>
      </c>
      <c r="H41" s="57">
        <v>45.931466666666665</v>
      </c>
      <c r="I41" s="57">
        <v>6.1182666666666661</v>
      </c>
      <c r="J41" s="56">
        <v>2.2646000000000002</v>
      </c>
      <c r="K41" s="57">
        <v>8.9</v>
      </c>
      <c r="L41" s="57">
        <v>4.1399999999999997</v>
      </c>
      <c r="M41" s="57">
        <v>27</v>
      </c>
      <c r="N41" s="57">
        <v>1.1599999999999999</v>
      </c>
      <c r="O41" s="58">
        <v>1.1999999999999999E-3</v>
      </c>
      <c r="P41" s="58">
        <v>7.0678999999999992E-2</v>
      </c>
      <c r="Q41" s="58">
        <v>6.4475333333333329E-2</v>
      </c>
      <c r="R41" s="58" t="s">
        <v>217</v>
      </c>
      <c r="S41" s="58" t="s">
        <v>218</v>
      </c>
      <c r="T41" s="58" t="s">
        <v>215</v>
      </c>
      <c r="U41" s="58" t="s">
        <v>219</v>
      </c>
      <c r="V41" s="58" t="s">
        <v>219</v>
      </c>
      <c r="W41" s="57">
        <v>13.725</v>
      </c>
      <c r="X41" s="57">
        <v>3.9277862036400002</v>
      </c>
      <c r="Y41" s="59" t="s">
        <v>220</v>
      </c>
      <c r="Z41" s="59">
        <v>0.01</v>
      </c>
      <c r="AA41" s="59" t="s">
        <v>221</v>
      </c>
      <c r="AB41" s="59" t="s">
        <v>220</v>
      </c>
    </row>
    <row r="42" spans="1:28" s="6" customFormat="1" ht="22.15" customHeight="1" x14ac:dyDescent="0.25">
      <c r="A42" s="69" t="s">
        <v>318</v>
      </c>
      <c r="B42" s="55"/>
      <c r="C42" s="59">
        <v>7.6823333333333332</v>
      </c>
      <c r="D42" s="59">
        <v>0.16</v>
      </c>
      <c r="E42" s="57">
        <v>1.1333333333333333</v>
      </c>
      <c r="F42" s="57">
        <v>361.33333333333331</v>
      </c>
      <c r="G42" s="57">
        <v>252.93333333333331</v>
      </c>
      <c r="H42" s="57">
        <v>42.937233333333332</v>
      </c>
      <c r="I42" s="57">
        <v>11.682699999999999</v>
      </c>
      <c r="J42" s="56">
        <v>3.224966666666667</v>
      </c>
      <c r="K42" s="57">
        <v>43</v>
      </c>
      <c r="L42" s="57">
        <v>11.8</v>
      </c>
      <c r="M42" s="57">
        <v>24.5</v>
      </c>
      <c r="N42" s="57">
        <v>2.66</v>
      </c>
      <c r="O42" s="58">
        <v>1.1000000000000001E-3</v>
      </c>
      <c r="P42" s="58" t="s">
        <v>216</v>
      </c>
      <c r="Q42" s="58" t="s">
        <v>216</v>
      </c>
      <c r="R42" s="58" t="s">
        <v>217</v>
      </c>
      <c r="S42" s="58" t="s">
        <v>218</v>
      </c>
      <c r="T42" s="58" t="s">
        <v>215</v>
      </c>
      <c r="U42" s="58" t="s">
        <v>219</v>
      </c>
      <c r="V42" s="58" t="s">
        <v>219</v>
      </c>
      <c r="W42" s="57">
        <v>81.739999999999995</v>
      </c>
      <c r="X42" s="57">
        <v>15.5985889761</v>
      </c>
      <c r="Y42" s="59" t="s">
        <v>220</v>
      </c>
      <c r="Z42" s="59">
        <v>0.16</v>
      </c>
      <c r="AA42" s="59">
        <v>0.14003333333333334</v>
      </c>
      <c r="AB42" s="59" t="s">
        <v>220</v>
      </c>
    </row>
    <row r="43" spans="1:28" s="6" customFormat="1" ht="22.15" customHeight="1" x14ac:dyDescent="0.25">
      <c r="A43" s="69" t="s">
        <v>319</v>
      </c>
      <c r="B43" s="55"/>
      <c r="C43" s="59">
        <v>7.0203333333333333</v>
      </c>
      <c r="D43" s="59">
        <v>0.3666666666666667</v>
      </c>
      <c r="E43" s="57">
        <v>4.1666666666666661</v>
      </c>
      <c r="F43" s="57">
        <v>135.86666666666667</v>
      </c>
      <c r="G43" s="57">
        <v>95.106666666666669</v>
      </c>
      <c r="H43" s="57">
        <v>28.760999999999999</v>
      </c>
      <c r="I43" s="57">
        <v>6.2256666666666662</v>
      </c>
      <c r="J43" s="56">
        <v>1.4349999999999998</v>
      </c>
      <c r="K43" s="57">
        <v>8.7799999999999994</v>
      </c>
      <c r="L43" s="57">
        <v>3.29</v>
      </c>
      <c r="M43" s="57">
        <v>13.3</v>
      </c>
      <c r="N43" s="57">
        <v>2.81</v>
      </c>
      <c r="O43" s="58" t="s">
        <v>215</v>
      </c>
      <c r="P43" s="58" t="s">
        <v>216</v>
      </c>
      <c r="Q43" s="58" t="s">
        <v>216</v>
      </c>
      <c r="R43" s="58">
        <v>1.4794533333333333E-2</v>
      </c>
      <c r="S43" s="58" t="s">
        <v>218</v>
      </c>
      <c r="T43" s="58" t="s">
        <v>215</v>
      </c>
      <c r="U43" s="58" t="s">
        <v>219</v>
      </c>
      <c r="V43" s="58" t="s">
        <v>219</v>
      </c>
      <c r="W43" s="57">
        <v>12.81</v>
      </c>
      <c r="X43" s="57">
        <v>3.5477208341900002</v>
      </c>
      <c r="Y43" s="59" t="s">
        <v>220</v>
      </c>
      <c r="Z43" s="59">
        <v>0.15666666666666668</v>
      </c>
      <c r="AA43" s="59" t="s">
        <v>221</v>
      </c>
      <c r="AB43" s="59" t="s">
        <v>220</v>
      </c>
    </row>
    <row r="44" spans="1:28" s="6" customFormat="1" ht="22.15" customHeight="1" x14ac:dyDescent="0.25">
      <c r="A44" s="69" t="s">
        <v>320</v>
      </c>
      <c r="B44" s="55" t="s">
        <v>282</v>
      </c>
      <c r="C44" s="59">
        <v>7.0403333333333338</v>
      </c>
      <c r="D44" s="59">
        <v>0.24666666666666667</v>
      </c>
      <c r="E44" s="57">
        <v>5.0333333333333332</v>
      </c>
      <c r="F44" s="57">
        <v>133.93333333333331</v>
      </c>
      <c r="G44" s="57">
        <v>93.753333333333316</v>
      </c>
      <c r="H44" s="57">
        <v>26.487533333333332</v>
      </c>
      <c r="I44" s="57">
        <v>6.3891</v>
      </c>
      <c r="J44" s="56">
        <v>1.4101666666666668</v>
      </c>
      <c r="K44" s="57">
        <v>9.34</v>
      </c>
      <c r="L44" s="57">
        <v>3.64</v>
      </c>
      <c r="M44" s="57">
        <v>14.1</v>
      </c>
      <c r="N44" s="57">
        <v>1.49</v>
      </c>
      <c r="O44" s="58" t="s">
        <v>215</v>
      </c>
      <c r="P44" s="58" t="s">
        <v>216</v>
      </c>
      <c r="Q44" s="58" t="s">
        <v>216</v>
      </c>
      <c r="R44" s="58">
        <v>1.18876E-2</v>
      </c>
      <c r="S44" s="58" t="s">
        <v>218</v>
      </c>
      <c r="T44" s="58" t="s">
        <v>215</v>
      </c>
      <c r="U44" s="58" t="s">
        <v>219</v>
      </c>
      <c r="V44" s="58" t="s">
        <v>219</v>
      </c>
      <c r="W44" s="57">
        <v>18.91</v>
      </c>
      <c r="X44" s="57">
        <v>3.8317283059120002</v>
      </c>
      <c r="Y44" s="59" t="s">
        <v>220</v>
      </c>
      <c r="Z44" s="59">
        <v>7.6666666666666675E-2</v>
      </c>
      <c r="AA44" s="59" t="s">
        <v>221</v>
      </c>
      <c r="AB44" s="59" t="s">
        <v>220</v>
      </c>
    </row>
    <row r="45" spans="1:28" s="6" customFormat="1" ht="22.15" customHeight="1" x14ac:dyDescent="0.25">
      <c r="A45" s="69" t="s">
        <v>321</v>
      </c>
      <c r="B45" s="55"/>
      <c r="C45" s="58">
        <v>7.2483333333333322</v>
      </c>
      <c r="D45" s="59">
        <v>0.24666666666666667</v>
      </c>
      <c r="E45" s="57">
        <v>2.5666666666666669</v>
      </c>
      <c r="F45" s="57">
        <v>139.53333333333333</v>
      </c>
      <c r="G45" s="57">
        <v>97.673333333333332</v>
      </c>
      <c r="H45" s="57">
        <v>27.269933333333331</v>
      </c>
      <c r="I45" s="57">
        <v>6.3807666666666663</v>
      </c>
      <c r="J45" s="56">
        <v>1.6905666666666666</v>
      </c>
      <c r="K45" s="57">
        <v>9.01</v>
      </c>
      <c r="L45" s="57">
        <v>3.45</v>
      </c>
      <c r="M45" s="57">
        <v>13.2</v>
      </c>
      <c r="N45" s="57">
        <v>2.38</v>
      </c>
      <c r="O45" s="58" t="s">
        <v>215</v>
      </c>
      <c r="P45" s="58" t="s">
        <v>216</v>
      </c>
      <c r="Q45" s="58" t="s">
        <v>216</v>
      </c>
      <c r="R45" s="58">
        <v>1.0008699999999999E-2</v>
      </c>
      <c r="S45" s="58" t="s">
        <v>218</v>
      </c>
      <c r="T45" s="58" t="s">
        <v>215</v>
      </c>
      <c r="U45" s="58" t="s">
        <v>219</v>
      </c>
      <c r="V45" s="58" t="s">
        <v>219</v>
      </c>
      <c r="W45" s="57">
        <v>35.380000000000003</v>
      </c>
      <c r="X45" s="57">
        <v>3.671060146117</v>
      </c>
      <c r="Y45" s="58" t="s">
        <v>220</v>
      </c>
      <c r="Z45" s="58">
        <v>5.3333333333333337E-2</v>
      </c>
      <c r="AA45" s="58" t="s">
        <v>221</v>
      </c>
      <c r="AB45" s="58" t="s">
        <v>220</v>
      </c>
    </row>
    <row r="46" spans="1:28" s="6" customFormat="1" ht="22.15" customHeight="1" x14ac:dyDescent="0.25">
      <c r="A46" s="69" t="s">
        <v>322</v>
      </c>
      <c r="B46" s="55"/>
      <c r="C46" s="59">
        <v>7.8438333333333334</v>
      </c>
      <c r="D46" s="59">
        <v>0.25833333333333336</v>
      </c>
      <c r="E46" s="57">
        <v>1.6166666666666665</v>
      </c>
      <c r="F46" s="57">
        <v>370.84999999999997</v>
      </c>
      <c r="G46" s="57">
        <v>259.59499999999997</v>
      </c>
      <c r="H46" s="57">
        <v>39.898373555000006</v>
      </c>
      <c r="I46" s="57">
        <v>9.6926610100000001</v>
      </c>
      <c r="J46" s="56">
        <v>8.2010540840000008</v>
      </c>
      <c r="K46" s="57">
        <v>40.799999999999997</v>
      </c>
      <c r="L46" s="57">
        <v>10.9</v>
      </c>
      <c r="M46" s="57">
        <v>22</v>
      </c>
      <c r="N46" s="57">
        <v>3.45</v>
      </c>
      <c r="O46" s="58">
        <v>1.1000000000000001E-3</v>
      </c>
      <c r="P46" s="58" t="s">
        <v>216</v>
      </c>
      <c r="Q46" s="58" t="s">
        <v>216</v>
      </c>
      <c r="R46" s="58" t="s">
        <v>217</v>
      </c>
      <c r="S46" s="58" t="s">
        <v>218</v>
      </c>
      <c r="T46" s="58" t="s">
        <v>215</v>
      </c>
      <c r="U46" s="58" t="s">
        <v>219</v>
      </c>
      <c r="V46" s="58" t="s">
        <v>219</v>
      </c>
      <c r="W46" s="57">
        <v>85.094999999999999</v>
      </c>
      <c r="X46" s="57">
        <v>14.67849719206</v>
      </c>
      <c r="Y46" s="59" t="s">
        <v>220</v>
      </c>
      <c r="Z46" s="59">
        <v>0.11166666666666668</v>
      </c>
      <c r="AA46" s="59">
        <v>0.1159</v>
      </c>
      <c r="AB46" s="59" t="s">
        <v>220</v>
      </c>
    </row>
    <row r="47" spans="1:28" s="6" customFormat="1" ht="22.15" customHeight="1" x14ac:dyDescent="0.25">
      <c r="A47" s="69" t="s">
        <v>323</v>
      </c>
      <c r="B47" s="55"/>
      <c r="C47" s="59">
        <v>7.1023333333333341</v>
      </c>
      <c r="D47" s="59">
        <v>0.48333333333333334</v>
      </c>
      <c r="E47" s="57">
        <v>7.2666666666666684</v>
      </c>
      <c r="F47" s="57">
        <v>139.43333333333334</v>
      </c>
      <c r="G47" s="57">
        <v>97.603333333333325</v>
      </c>
      <c r="H47" s="57">
        <v>29.004766666666665</v>
      </c>
      <c r="I47" s="57">
        <v>6.2692000000000005</v>
      </c>
      <c r="J47" s="56">
        <v>1.5752333333333333</v>
      </c>
      <c r="K47" s="57">
        <v>9.34</v>
      </c>
      <c r="L47" s="57">
        <v>3.44</v>
      </c>
      <c r="M47" s="57">
        <v>13.4</v>
      </c>
      <c r="N47" s="57">
        <v>2.4700000000000002</v>
      </c>
      <c r="O47" s="58" t="s">
        <v>215</v>
      </c>
      <c r="P47" s="58">
        <v>7.2807666666666659E-2</v>
      </c>
      <c r="Q47" s="58" t="s">
        <v>216</v>
      </c>
      <c r="R47" s="58">
        <v>1.7878966666666666E-2</v>
      </c>
      <c r="S47" s="58" t="s">
        <v>218</v>
      </c>
      <c r="T47" s="58" t="s">
        <v>215</v>
      </c>
      <c r="U47" s="58" t="s">
        <v>219</v>
      </c>
      <c r="V47" s="58" t="s">
        <v>219</v>
      </c>
      <c r="W47" s="57">
        <v>16.164999999999999</v>
      </c>
      <c r="X47" s="57">
        <v>3.7493517005619998</v>
      </c>
      <c r="Y47" s="59" t="s">
        <v>220</v>
      </c>
      <c r="Z47" s="59">
        <v>8.3333333333333329E-2</v>
      </c>
      <c r="AA47" s="59" t="s">
        <v>221</v>
      </c>
      <c r="AB47" s="59" t="s">
        <v>220</v>
      </c>
    </row>
    <row r="48" spans="1:28" s="6" customFormat="1" ht="22.15" customHeight="1" x14ac:dyDescent="0.25">
      <c r="A48" s="69" t="s">
        <v>324</v>
      </c>
      <c r="B48" s="55"/>
      <c r="C48" s="59">
        <v>7.6310000000000002</v>
      </c>
      <c r="D48" s="59">
        <v>0.79999999999999993</v>
      </c>
      <c r="E48" s="57">
        <v>9.2000000000000011</v>
      </c>
      <c r="F48" s="57">
        <v>203.66666666666666</v>
      </c>
      <c r="G48" s="57">
        <v>142.56666666666666</v>
      </c>
      <c r="H48" s="57">
        <v>31.674767563333333</v>
      </c>
      <c r="I48" s="57">
        <v>10.270274003666666</v>
      </c>
      <c r="J48" s="56">
        <v>1.9078585809999999</v>
      </c>
      <c r="K48" s="57">
        <v>13.6</v>
      </c>
      <c r="L48" s="57">
        <v>5.07</v>
      </c>
      <c r="M48" s="57">
        <v>28.3</v>
      </c>
      <c r="N48" s="57">
        <v>1.59</v>
      </c>
      <c r="O48" s="58">
        <v>1.1000000000000001E-3</v>
      </c>
      <c r="P48" s="58">
        <v>0.17653366666666667</v>
      </c>
      <c r="Q48" s="58" t="s">
        <v>216</v>
      </c>
      <c r="R48" s="58">
        <v>1.605966666666667E-2</v>
      </c>
      <c r="S48" s="58" t="s">
        <v>218</v>
      </c>
      <c r="T48" s="58" t="s">
        <v>215</v>
      </c>
      <c r="U48" s="58" t="s">
        <v>219</v>
      </c>
      <c r="V48" s="58" t="s">
        <v>219</v>
      </c>
      <c r="W48" s="57">
        <v>39.04</v>
      </c>
      <c r="X48" s="57">
        <v>5.4845684268700001</v>
      </c>
      <c r="Y48" s="59" t="s">
        <v>220</v>
      </c>
      <c r="Z48" s="59">
        <v>4.6666666666666669E-2</v>
      </c>
      <c r="AA48" s="59" t="s">
        <v>221</v>
      </c>
      <c r="AB48" s="59">
        <v>0.338968355</v>
      </c>
    </row>
    <row r="49" spans="1:28" s="6" customFormat="1" ht="22.15" customHeight="1" x14ac:dyDescent="0.25">
      <c r="A49" s="69" t="s">
        <v>325</v>
      </c>
      <c r="B49" s="55" t="s">
        <v>282</v>
      </c>
      <c r="C49" s="59">
        <v>7.7168333333333337</v>
      </c>
      <c r="D49" s="59">
        <v>0.38666666666666666</v>
      </c>
      <c r="E49" s="57">
        <v>11.833333333333334</v>
      </c>
      <c r="F49" s="57">
        <v>202.61666666666667</v>
      </c>
      <c r="G49" s="57">
        <v>141.83166666666665</v>
      </c>
      <c r="H49" s="57">
        <v>49.294699999999999</v>
      </c>
      <c r="I49" s="57">
        <v>9.503916666666667</v>
      </c>
      <c r="J49" s="56">
        <v>2.4414833333333332</v>
      </c>
      <c r="K49" s="57">
        <v>10.425000000000001</v>
      </c>
      <c r="L49" s="57">
        <v>3.74</v>
      </c>
      <c r="M49" s="57">
        <v>27.15</v>
      </c>
      <c r="N49" s="57">
        <v>1.27</v>
      </c>
      <c r="O49" s="58">
        <v>1.6000000000000001E-3</v>
      </c>
      <c r="P49" s="58">
        <v>0.10139183333333333</v>
      </c>
      <c r="Q49" s="58">
        <v>7.3446499999999998E-2</v>
      </c>
      <c r="R49" s="58" t="s">
        <v>217</v>
      </c>
      <c r="S49" s="58" t="s">
        <v>218</v>
      </c>
      <c r="T49" s="58" t="s">
        <v>215</v>
      </c>
      <c r="U49" s="58" t="s">
        <v>219</v>
      </c>
      <c r="V49" s="58" t="s">
        <v>219</v>
      </c>
      <c r="W49" s="57">
        <v>20.434999999999999</v>
      </c>
      <c r="X49" s="57">
        <v>4.1438741867704998</v>
      </c>
      <c r="Y49" s="59" t="s">
        <v>220</v>
      </c>
      <c r="Z49" s="59">
        <v>0.01</v>
      </c>
      <c r="AA49" s="59" t="s">
        <v>221</v>
      </c>
      <c r="AB49" s="59" t="s">
        <v>220</v>
      </c>
    </row>
    <row r="50" spans="1:28" s="6" customFormat="1" ht="22.15" customHeight="1" x14ac:dyDescent="0.25">
      <c r="A50" s="69" t="s">
        <v>326</v>
      </c>
      <c r="B50" s="55"/>
      <c r="C50" s="59">
        <v>7.4050000000000002</v>
      </c>
      <c r="D50" s="59">
        <v>0.39333333333333331</v>
      </c>
      <c r="E50" s="57">
        <v>6.833333333333333</v>
      </c>
      <c r="F50" s="57">
        <v>194.56666666666669</v>
      </c>
      <c r="G50" s="57">
        <v>136.19666666666669</v>
      </c>
      <c r="H50" s="57">
        <v>49.045333333333332</v>
      </c>
      <c r="I50" s="57">
        <v>9.0467999999999993</v>
      </c>
      <c r="J50" s="56">
        <v>1.2100333333333333</v>
      </c>
      <c r="K50" s="57">
        <v>7.38</v>
      </c>
      <c r="L50" s="57">
        <v>4.16</v>
      </c>
      <c r="M50" s="57">
        <v>29.7</v>
      </c>
      <c r="N50" s="57">
        <v>1.08</v>
      </c>
      <c r="O50" s="58">
        <v>1.2999999999999999E-3</v>
      </c>
      <c r="P50" s="58">
        <v>6.0963999999999997E-2</v>
      </c>
      <c r="Q50" s="58">
        <v>6.2488000000000002E-2</v>
      </c>
      <c r="R50" s="58">
        <v>2.3689999999999999E-2</v>
      </c>
      <c r="S50" s="58" t="s">
        <v>218</v>
      </c>
      <c r="T50" s="58" t="s">
        <v>215</v>
      </c>
      <c r="U50" s="58" t="s">
        <v>219</v>
      </c>
      <c r="V50" s="58">
        <v>3.0000000000000001E-3</v>
      </c>
      <c r="W50" s="57">
        <v>18.605</v>
      </c>
      <c r="X50" s="57">
        <v>3.556434608584</v>
      </c>
      <c r="Y50" s="59">
        <v>0.24386038133333332</v>
      </c>
      <c r="Z50" s="59">
        <v>1.3333333333333334E-2</v>
      </c>
      <c r="AA50" s="59" t="s">
        <v>221</v>
      </c>
      <c r="AB50" s="59">
        <v>0.1859666666666667</v>
      </c>
    </row>
    <row r="51" spans="1:28" s="6" customFormat="1" ht="22.15" customHeight="1" x14ac:dyDescent="0.25">
      <c r="A51" s="69" t="s">
        <v>327</v>
      </c>
      <c r="B51" s="55"/>
      <c r="C51" s="59">
        <v>6.9143333333333343</v>
      </c>
      <c r="D51" s="59">
        <v>1</v>
      </c>
      <c r="E51" s="57">
        <v>13.433333333333335</v>
      </c>
      <c r="F51" s="57">
        <v>138.76666666666668</v>
      </c>
      <c r="G51" s="57">
        <v>97.13666666666667</v>
      </c>
      <c r="H51" s="57">
        <v>29.6617</v>
      </c>
      <c r="I51" s="57">
        <v>6.3449333333333335</v>
      </c>
      <c r="J51" s="56">
        <v>1.6687666666666665</v>
      </c>
      <c r="K51" s="57">
        <v>9.24</v>
      </c>
      <c r="L51" s="57">
        <v>3.35</v>
      </c>
      <c r="M51" s="57">
        <v>12.7</v>
      </c>
      <c r="N51" s="57">
        <v>2.76</v>
      </c>
      <c r="O51" s="58" t="s">
        <v>215</v>
      </c>
      <c r="P51" s="58">
        <v>0.10725233333333334</v>
      </c>
      <c r="Q51" s="58" t="s">
        <v>216</v>
      </c>
      <c r="R51" s="58">
        <v>2.1976666666666669E-2</v>
      </c>
      <c r="S51" s="58" t="s">
        <v>218</v>
      </c>
      <c r="T51" s="58" t="s">
        <v>215</v>
      </c>
      <c r="U51" s="58" t="s">
        <v>219</v>
      </c>
      <c r="V51" s="58" t="s">
        <v>219</v>
      </c>
      <c r="W51" s="57">
        <v>11.895</v>
      </c>
      <c r="X51" s="57">
        <v>3.6873093706539999</v>
      </c>
      <c r="Y51" s="59" t="s">
        <v>220</v>
      </c>
      <c r="Z51" s="59">
        <v>7.3333333333333348E-2</v>
      </c>
      <c r="AA51" s="59" t="s">
        <v>221</v>
      </c>
      <c r="AB51" s="59" t="s">
        <v>220</v>
      </c>
    </row>
    <row r="52" spans="1:28" s="6" customFormat="1" ht="22.15" customHeight="1" x14ac:dyDescent="0.25">
      <c r="A52" s="69" t="s">
        <v>328</v>
      </c>
      <c r="B52" s="55"/>
      <c r="C52" s="59">
        <v>7.4623999999999997</v>
      </c>
      <c r="D52" s="59">
        <v>0.7</v>
      </c>
      <c r="E52" s="57">
        <v>19.240000000000002</v>
      </c>
      <c r="F52" s="57">
        <v>265.46000000000004</v>
      </c>
      <c r="G52" s="57">
        <v>185.822</v>
      </c>
      <c r="H52" s="57">
        <v>48.784120000000009</v>
      </c>
      <c r="I52" s="57">
        <v>10.5906</v>
      </c>
      <c r="J52" s="56">
        <v>0.54282000000000008</v>
      </c>
      <c r="K52" s="57">
        <v>15.1</v>
      </c>
      <c r="L52" s="57">
        <v>7.15</v>
      </c>
      <c r="M52" s="57">
        <v>31.7</v>
      </c>
      <c r="N52" s="57">
        <v>4.1900000000000004</v>
      </c>
      <c r="O52" s="58">
        <v>2.8999999999999998E-3</v>
      </c>
      <c r="P52" s="58">
        <v>8.8917800000000005E-2</v>
      </c>
      <c r="Q52" s="58" t="s">
        <v>216</v>
      </c>
      <c r="R52" s="58" t="s">
        <v>217</v>
      </c>
      <c r="S52" s="58" t="s">
        <v>218</v>
      </c>
      <c r="T52" s="58" t="s">
        <v>215</v>
      </c>
      <c r="U52" s="58" t="s">
        <v>219</v>
      </c>
      <c r="V52" s="58" t="s">
        <v>219</v>
      </c>
      <c r="W52" s="57">
        <v>36.905000000000001</v>
      </c>
      <c r="X52" s="57">
        <v>6.7158767339300001</v>
      </c>
      <c r="Y52" s="59" t="s">
        <v>220</v>
      </c>
      <c r="Z52" s="59">
        <v>0.11749999999999999</v>
      </c>
      <c r="AA52" s="59">
        <v>0.23607999999999998</v>
      </c>
      <c r="AB52" s="59" t="s">
        <v>220</v>
      </c>
    </row>
    <row r="53" spans="1:28" s="6" customFormat="1" ht="22.15" customHeight="1" x14ac:dyDescent="0.25">
      <c r="A53" s="69" t="s">
        <v>329</v>
      </c>
      <c r="B53" s="55" t="s">
        <v>282</v>
      </c>
      <c r="C53" s="59">
        <v>7.41</v>
      </c>
      <c r="D53" s="59">
        <v>0.36333333333333329</v>
      </c>
      <c r="E53" s="57">
        <v>1.4000000000000001</v>
      </c>
      <c r="F53" s="57">
        <v>213</v>
      </c>
      <c r="G53" s="57">
        <v>149.1</v>
      </c>
      <c r="H53" s="57">
        <v>32.350466666666669</v>
      </c>
      <c r="I53" s="57">
        <v>9.8977333333333331</v>
      </c>
      <c r="J53" s="56">
        <v>2.5042</v>
      </c>
      <c r="K53" s="57">
        <v>12.8</v>
      </c>
      <c r="L53" s="57">
        <v>4.72</v>
      </c>
      <c r="M53" s="57">
        <v>26.3</v>
      </c>
      <c r="N53" s="57">
        <v>1.87</v>
      </c>
      <c r="O53" s="58" t="s">
        <v>215</v>
      </c>
      <c r="P53" s="58" t="s">
        <v>216</v>
      </c>
      <c r="Q53" s="58" t="s">
        <v>216</v>
      </c>
      <c r="R53" s="58">
        <v>1.3956099999999999E-2</v>
      </c>
      <c r="S53" s="58" t="s">
        <v>218</v>
      </c>
      <c r="T53" s="58" t="s">
        <v>215</v>
      </c>
      <c r="U53" s="58" t="s">
        <v>219</v>
      </c>
      <c r="V53" s="58" t="s">
        <v>219</v>
      </c>
      <c r="W53" s="57">
        <v>32.94</v>
      </c>
      <c r="X53" s="57">
        <v>5.1406264574599998</v>
      </c>
      <c r="Y53" s="59">
        <v>0.305731843</v>
      </c>
      <c r="Z53" s="59">
        <v>0.20500000000000002</v>
      </c>
      <c r="AA53" s="59" t="s">
        <v>221</v>
      </c>
      <c r="AB53" s="59" t="s">
        <v>220</v>
      </c>
    </row>
    <row r="54" spans="1:28" s="6" customFormat="1" ht="22.15" customHeight="1" x14ac:dyDescent="0.25">
      <c r="A54" s="69" t="s">
        <v>330</v>
      </c>
      <c r="B54" s="55"/>
      <c r="C54" s="59">
        <v>7.8271428571428556</v>
      </c>
      <c r="D54" s="59">
        <v>0.53333333333333333</v>
      </c>
      <c r="E54" s="57">
        <v>10.9</v>
      </c>
      <c r="F54" s="57">
        <v>341.02857142857147</v>
      </c>
      <c r="G54" s="57">
        <v>238.72</v>
      </c>
      <c r="H54" s="57">
        <v>37.591157142857142</v>
      </c>
      <c r="I54" s="57">
        <v>10.410785714285714</v>
      </c>
      <c r="J54" s="56">
        <v>2.1174428571428572</v>
      </c>
      <c r="K54" s="57">
        <v>37</v>
      </c>
      <c r="L54" s="57">
        <v>10.1</v>
      </c>
      <c r="M54" s="57">
        <v>27.9</v>
      </c>
      <c r="N54" s="57">
        <v>1.81</v>
      </c>
      <c r="O54" s="58">
        <v>1.2999999999999999E-3</v>
      </c>
      <c r="P54" s="58" t="s">
        <v>216</v>
      </c>
      <c r="Q54" s="58">
        <v>8.6958049999999995E-2</v>
      </c>
      <c r="R54" s="58">
        <v>2.2388687500000001E-2</v>
      </c>
      <c r="S54" s="58" t="s">
        <v>218</v>
      </c>
      <c r="T54" s="58" t="s">
        <v>215</v>
      </c>
      <c r="U54" s="58" t="s">
        <v>219</v>
      </c>
      <c r="V54" s="58" t="s">
        <v>219</v>
      </c>
      <c r="W54" s="57">
        <v>69.539999999999992</v>
      </c>
      <c r="X54" s="57">
        <v>13.4000078732</v>
      </c>
      <c r="Y54" s="59">
        <v>0.12896774371428571</v>
      </c>
      <c r="Z54" s="59">
        <v>0.1142857142857143</v>
      </c>
      <c r="AA54" s="59">
        <v>0.13780000000000001</v>
      </c>
      <c r="AB54" s="59" t="s">
        <v>220</v>
      </c>
    </row>
    <row r="55" spans="1:28" s="6" customFormat="1" ht="22.15" customHeight="1" x14ac:dyDescent="0.25">
      <c r="A55" s="69" t="s">
        <v>331</v>
      </c>
      <c r="B55" s="55"/>
      <c r="C55" s="59">
        <v>7.5017142857142858</v>
      </c>
      <c r="D55" s="59">
        <v>0.9542857142857144</v>
      </c>
      <c r="E55" s="57">
        <v>15.285714285714286</v>
      </c>
      <c r="F55" s="57">
        <v>283.52857142857141</v>
      </c>
      <c r="G55" s="57">
        <v>198.46999999999997</v>
      </c>
      <c r="H55" s="57">
        <v>46.353400000000001</v>
      </c>
      <c r="I55" s="57">
        <v>12.195571428571428</v>
      </c>
      <c r="J55" s="56">
        <v>1.2452000000000001</v>
      </c>
      <c r="K55" s="57">
        <v>14.9</v>
      </c>
      <c r="L55" s="57">
        <v>7.81</v>
      </c>
      <c r="M55" s="57">
        <v>33.200000000000003</v>
      </c>
      <c r="N55" s="57">
        <v>1.9</v>
      </c>
      <c r="O55" s="58">
        <v>2.2000000000000001E-3</v>
      </c>
      <c r="P55" s="58">
        <v>5.1805271428571428E-2</v>
      </c>
      <c r="Q55" s="58">
        <v>0.17294145714285716</v>
      </c>
      <c r="R55" s="58">
        <v>5.244762857142856E-2</v>
      </c>
      <c r="S55" s="58" t="s">
        <v>218</v>
      </c>
      <c r="T55" s="58" t="s">
        <v>215</v>
      </c>
      <c r="U55" s="58" t="s">
        <v>219</v>
      </c>
      <c r="V55" s="58" t="s">
        <v>219</v>
      </c>
      <c r="W55" s="57">
        <v>49.41</v>
      </c>
      <c r="X55" s="57">
        <v>6.9377716146699999</v>
      </c>
      <c r="Y55" s="59">
        <v>0.20951650271428571</v>
      </c>
      <c r="Z55" s="59">
        <v>8.7142857142857161E-2</v>
      </c>
      <c r="AA55" s="59">
        <v>0.21472857142857144</v>
      </c>
      <c r="AB55" s="59" t="s">
        <v>220</v>
      </c>
    </row>
    <row r="56" spans="1:28" s="6" customFormat="1" ht="22.15" customHeight="1" x14ac:dyDescent="0.25">
      <c r="A56" s="69" t="s">
        <v>332</v>
      </c>
      <c r="B56" s="55"/>
      <c r="C56" s="59">
        <v>7.6670555555555557</v>
      </c>
      <c r="D56" s="59">
        <v>0.87055555555555553</v>
      </c>
      <c r="E56" s="57">
        <v>15.488888888888887</v>
      </c>
      <c r="F56" s="57">
        <v>288.20555555555552</v>
      </c>
      <c r="G56" s="57">
        <v>201.74388888888885</v>
      </c>
      <c r="H56" s="57">
        <v>59.689683333333342</v>
      </c>
      <c r="I56" s="57">
        <v>13.69356111111111</v>
      </c>
      <c r="J56" s="56">
        <v>1.3081</v>
      </c>
      <c r="K56" s="57">
        <v>14.271428571428572</v>
      </c>
      <c r="L56" s="57">
        <v>7.54</v>
      </c>
      <c r="M56" s="57">
        <v>38.68571428571429</v>
      </c>
      <c r="N56" s="57">
        <v>2.665714285714285</v>
      </c>
      <c r="O56" s="58">
        <v>1.8571428571428571E-3</v>
      </c>
      <c r="P56" s="58">
        <v>0.1310573333333333</v>
      </c>
      <c r="Q56" s="58" t="s">
        <v>216</v>
      </c>
      <c r="R56" s="58">
        <v>2.866648888888889E-2</v>
      </c>
      <c r="S56" s="58" t="s">
        <v>218</v>
      </c>
      <c r="T56" s="58" t="s">
        <v>215</v>
      </c>
      <c r="U56" s="58" t="s">
        <v>219</v>
      </c>
      <c r="V56" s="58" t="s">
        <v>219</v>
      </c>
      <c r="W56" s="57">
        <v>35.292857142857137</v>
      </c>
      <c r="X56" s="57">
        <v>6.6695877832628563</v>
      </c>
      <c r="Y56" s="59">
        <v>0.17319051166666666</v>
      </c>
      <c r="Z56" s="59">
        <v>9.0000000000000024E-2</v>
      </c>
      <c r="AA56" s="59">
        <v>0.16112222222222222</v>
      </c>
      <c r="AB56" s="59" t="s">
        <v>220</v>
      </c>
    </row>
    <row r="57" spans="1:28" s="6" customFormat="1" ht="22.15" customHeight="1" x14ac:dyDescent="0.25">
      <c r="A57" s="71" t="s">
        <v>333</v>
      </c>
      <c r="B57" s="55"/>
      <c r="C57" s="59">
        <v>7.5009999999999994</v>
      </c>
      <c r="D57" s="59">
        <v>0.57714285714285718</v>
      </c>
      <c r="E57" s="57">
        <v>10.171428571428569</v>
      </c>
      <c r="F57" s="57">
        <v>308.02857142857141</v>
      </c>
      <c r="G57" s="57">
        <v>215.61999999999998</v>
      </c>
      <c r="H57" s="57">
        <v>67.644128571428567</v>
      </c>
      <c r="I57" s="57">
        <v>14.932</v>
      </c>
      <c r="J57" s="56">
        <v>2.3756714285714287</v>
      </c>
      <c r="K57" s="57">
        <v>13.5</v>
      </c>
      <c r="L57" s="57">
        <v>7.77</v>
      </c>
      <c r="M57" s="57">
        <v>42.2</v>
      </c>
      <c r="N57" s="57">
        <v>2.625</v>
      </c>
      <c r="O57" s="58">
        <v>1.75E-3</v>
      </c>
      <c r="P57" s="58" t="s">
        <v>216</v>
      </c>
      <c r="Q57" s="58">
        <v>7.2092000000000003E-2</v>
      </c>
      <c r="R57" s="58">
        <v>4.1915999999999995E-2</v>
      </c>
      <c r="S57" s="58" t="s">
        <v>218</v>
      </c>
      <c r="T57" s="58" t="s">
        <v>215</v>
      </c>
      <c r="U57" s="58" t="s">
        <v>219</v>
      </c>
      <c r="V57" s="58" t="s">
        <v>219</v>
      </c>
      <c r="W57" s="57">
        <v>32.94</v>
      </c>
      <c r="X57" s="57">
        <v>6.5716728856349995</v>
      </c>
      <c r="Y57" s="59">
        <v>0.32168225457142857</v>
      </c>
      <c r="Z57" s="59">
        <v>0.15285714285714286</v>
      </c>
      <c r="AA57" s="59" t="s">
        <v>221</v>
      </c>
      <c r="AB57" s="59" t="s">
        <v>220</v>
      </c>
    </row>
    <row r="58" spans="1:28" s="6" customFormat="1" ht="22.15" customHeight="1" x14ac:dyDescent="0.25">
      <c r="A58" s="69" t="s">
        <v>334</v>
      </c>
      <c r="B58" s="55"/>
      <c r="C58" s="59">
        <v>7.8156666666666661</v>
      </c>
      <c r="D58" s="59">
        <v>0.89</v>
      </c>
      <c r="E58" s="57">
        <v>21.133333333333333</v>
      </c>
      <c r="F58" s="57">
        <v>269.5</v>
      </c>
      <c r="G58" s="57">
        <v>188.64999999999998</v>
      </c>
      <c r="H58" s="57">
        <v>47.027066666666663</v>
      </c>
      <c r="I58" s="57">
        <v>12.608066666666666</v>
      </c>
      <c r="J58" s="56">
        <v>0.96260000000000001</v>
      </c>
      <c r="K58" s="57">
        <v>19.100000000000001</v>
      </c>
      <c r="L58" s="57">
        <v>8.44</v>
      </c>
      <c r="M58" s="57">
        <v>34.700000000000003</v>
      </c>
      <c r="N58" s="57">
        <v>2.1800000000000002</v>
      </c>
      <c r="O58" s="58">
        <v>2E-3</v>
      </c>
      <c r="P58" s="58">
        <v>9.1836666666666664E-2</v>
      </c>
      <c r="Q58" s="58">
        <v>0.13527533333333333</v>
      </c>
      <c r="R58" s="58">
        <v>2.8300600000000002E-2</v>
      </c>
      <c r="S58" s="58" t="s">
        <v>218</v>
      </c>
      <c r="T58" s="58" t="s">
        <v>215</v>
      </c>
      <c r="U58" s="58" t="s">
        <v>219</v>
      </c>
      <c r="V58" s="58" t="s">
        <v>219</v>
      </c>
      <c r="W58" s="57">
        <v>40.26</v>
      </c>
      <c r="X58" s="57">
        <v>8.2461248925900001</v>
      </c>
      <c r="Y58" s="59" t="s">
        <v>220</v>
      </c>
      <c r="Z58" s="59">
        <v>0.06</v>
      </c>
      <c r="AA58" s="59">
        <v>0.24210000000000001</v>
      </c>
      <c r="AB58" s="59" t="s">
        <v>220</v>
      </c>
    </row>
    <row r="59" spans="1:28" s="6" customFormat="1" ht="22.15" customHeight="1" x14ac:dyDescent="0.25">
      <c r="A59" s="69" t="s">
        <v>335</v>
      </c>
      <c r="B59" s="55"/>
      <c r="C59" s="59">
        <v>6.9450000000000003</v>
      </c>
      <c r="D59" s="59">
        <v>0.36333333333333329</v>
      </c>
      <c r="E59" s="57">
        <v>6.2333333333333334</v>
      </c>
      <c r="F59" s="57">
        <v>144.9</v>
      </c>
      <c r="G59" s="57">
        <v>101.42999999999999</v>
      </c>
      <c r="H59" s="57">
        <v>27.599800000000002</v>
      </c>
      <c r="I59" s="57">
        <v>6.603933333333333</v>
      </c>
      <c r="J59" s="56">
        <v>1.4435666666666667</v>
      </c>
      <c r="K59" s="57">
        <v>10.199999999999999</v>
      </c>
      <c r="L59" s="57">
        <v>3.68</v>
      </c>
      <c r="M59" s="57">
        <v>14.1</v>
      </c>
      <c r="N59" s="57">
        <v>1.38</v>
      </c>
      <c r="O59" s="58" t="s">
        <v>215</v>
      </c>
      <c r="P59" s="58">
        <v>9.3475333333333327E-2</v>
      </c>
      <c r="Q59" s="58" t="s">
        <v>216</v>
      </c>
      <c r="R59" s="58">
        <v>1.6809099999999997E-2</v>
      </c>
      <c r="S59" s="58" t="s">
        <v>218</v>
      </c>
      <c r="T59" s="58" t="s">
        <v>215</v>
      </c>
      <c r="U59" s="58">
        <v>5.1999999999999998E-3</v>
      </c>
      <c r="V59" s="58">
        <v>2.1000000000000003E-3</v>
      </c>
      <c r="W59" s="57">
        <v>19.52</v>
      </c>
      <c r="X59" s="57">
        <v>4.0629717127999996</v>
      </c>
      <c r="Y59" s="59" t="s">
        <v>220</v>
      </c>
      <c r="Z59" s="59">
        <v>0.13666666666666669</v>
      </c>
      <c r="AA59" s="59" t="s">
        <v>221</v>
      </c>
      <c r="AB59" s="59" t="s">
        <v>220</v>
      </c>
    </row>
    <row r="60" spans="1:28" s="6" customFormat="1" ht="22.15" customHeight="1" x14ac:dyDescent="0.25">
      <c r="A60" s="69" t="s">
        <v>336</v>
      </c>
      <c r="B60" s="55"/>
      <c r="C60" s="59">
        <v>7.2923749999999998</v>
      </c>
      <c r="D60" s="59">
        <v>0.37624999999999997</v>
      </c>
      <c r="E60" s="57">
        <v>5.0374999999999996</v>
      </c>
      <c r="F60" s="57">
        <v>228.57499999999999</v>
      </c>
      <c r="G60" s="57">
        <v>160.00249999999997</v>
      </c>
      <c r="H60" s="57">
        <v>31.787749999999999</v>
      </c>
      <c r="I60" s="57">
        <v>9.0592749999999995</v>
      </c>
      <c r="J60" s="56">
        <v>3.1041124999999998</v>
      </c>
      <c r="K60" s="57">
        <v>18.675000000000001</v>
      </c>
      <c r="L60" s="57">
        <v>4.54</v>
      </c>
      <c r="M60" s="57">
        <v>15.200000000000001</v>
      </c>
      <c r="N60" s="57">
        <v>2.02</v>
      </c>
      <c r="O60" s="58">
        <v>7.3400000000000002E-3</v>
      </c>
      <c r="P60" s="58">
        <v>5.3207250000000011E-2</v>
      </c>
      <c r="Q60" s="58" t="s">
        <v>216</v>
      </c>
      <c r="R60" s="58">
        <v>1.1918912500000002E-2</v>
      </c>
      <c r="S60" s="58" t="s">
        <v>218</v>
      </c>
      <c r="T60" s="58" t="s">
        <v>215</v>
      </c>
      <c r="U60" s="58" t="s">
        <v>219</v>
      </c>
      <c r="V60" s="58" t="s">
        <v>219</v>
      </c>
      <c r="W60" s="57">
        <v>32.024999999999999</v>
      </c>
      <c r="X60" s="57">
        <v>6.5336530371189996</v>
      </c>
      <c r="Y60" s="59" t="s">
        <v>220</v>
      </c>
      <c r="Z60" s="59">
        <v>9.6250000000000002E-2</v>
      </c>
      <c r="AA60" s="59" t="s">
        <v>221</v>
      </c>
      <c r="AB60" s="59" t="s">
        <v>220</v>
      </c>
    </row>
    <row r="61" spans="1:28" s="6" customFormat="1" ht="22.15" customHeight="1" x14ac:dyDescent="0.25">
      <c r="A61" s="69" t="s">
        <v>337</v>
      </c>
      <c r="B61" s="55"/>
      <c r="C61" s="59">
        <v>7.8230588235294114</v>
      </c>
      <c r="D61" s="59">
        <v>0.4655555555555555</v>
      </c>
      <c r="E61" s="57">
        <v>7.5529411764705889</v>
      </c>
      <c r="F61" s="57">
        <v>326.10588235294114</v>
      </c>
      <c r="G61" s="57">
        <v>228.27411764705877</v>
      </c>
      <c r="H61" s="57">
        <v>36.147923529411763</v>
      </c>
      <c r="I61" s="57">
        <v>10.333705882352941</v>
      </c>
      <c r="J61" s="56">
        <v>2.2829823529411764</v>
      </c>
      <c r="K61" s="57">
        <v>62.45</v>
      </c>
      <c r="L61" s="57">
        <v>10.795</v>
      </c>
      <c r="M61" s="57">
        <v>15.05</v>
      </c>
      <c r="N61" s="57">
        <v>0.90900000000000003</v>
      </c>
      <c r="O61" s="58">
        <v>1.0400000000000001E-3</v>
      </c>
      <c r="P61" s="58" t="s">
        <v>216</v>
      </c>
      <c r="Q61" s="58" t="s">
        <v>216</v>
      </c>
      <c r="R61" s="58" t="s">
        <v>217</v>
      </c>
      <c r="S61" s="58" t="s">
        <v>218</v>
      </c>
      <c r="T61" s="58" t="s">
        <v>215</v>
      </c>
      <c r="U61" s="58" t="s">
        <v>219</v>
      </c>
      <c r="V61" s="58" t="s">
        <v>219</v>
      </c>
      <c r="W61" s="57">
        <v>106.14</v>
      </c>
      <c r="X61" s="57">
        <v>20.041921315</v>
      </c>
      <c r="Y61" s="59" t="s">
        <v>220</v>
      </c>
      <c r="Z61" s="59">
        <v>0.15000000000000005</v>
      </c>
      <c r="AA61" s="59">
        <v>0.14418823529411762</v>
      </c>
      <c r="AB61" s="59" t="s">
        <v>220</v>
      </c>
    </row>
    <row r="62" spans="1:28" s="6" customFormat="1" ht="22.15" customHeight="1" x14ac:dyDescent="0.25">
      <c r="A62" s="69" t="s">
        <v>338</v>
      </c>
      <c r="B62" s="55"/>
      <c r="C62" s="59">
        <v>7.6356666666666664</v>
      </c>
      <c r="D62" s="59">
        <v>0.48333333333333334</v>
      </c>
      <c r="E62" s="57">
        <v>1.9333333333333336</v>
      </c>
      <c r="F62" s="57">
        <v>333.33333333333331</v>
      </c>
      <c r="G62" s="57">
        <v>233.33333333333331</v>
      </c>
      <c r="H62" s="57">
        <v>19.4529</v>
      </c>
      <c r="I62" s="57">
        <v>6.0509333333333331</v>
      </c>
      <c r="J62" s="56">
        <v>3.1050666666666671</v>
      </c>
      <c r="K62" s="57">
        <v>57.966666666666669</v>
      </c>
      <c r="L62" s="57">
        <v>9.6833333333333318</v>
      </c>
      <c r="M62" s="57">
        <v>8.6833333333333318</v>
      </c>
      <c r="N62" s="57">
        <v>0.81666666666666676</v>
      </c>
      <c r="O62" s="58" t="s">
        <v>215</v>
      </c>
      <c r="P62" s="58" t="s">
        <v>216</v>
      </c>
      <c r="Q62" s="58" t="s">
        <v>216</v>
      </c>
      <c r="R62" s="58" t="s">
        <v>217</v>
      </c>
      <c r="S62" s="58" t="s">
        <v>218</v>
      </c>
      <c r="T62" s="58" t="s">
        <v>215</v>
      </c>
      <c r="U62" s="58" t="s">
        <v>219</v>
      </c>
      <c r="V62" s="58" t="s">
        <v>219</v>
      </c>
      <c r="W62" s="57">
        <v>106.85166666666666</v>
      </c>
      <c r="X62" s="57">
        <v>18.464421750016665</v>
      </c>
      <c r="Y62" s="59" t="s">
        <v>220</v>
      </c>
      <c r="Z62" s="59">
        <v>0.12</v>
      </c>
      <c r="AA62" s="59" t="s">
        <v>221</v>
      </c>
      <c r="AB62" s="59" t="s">
        <v>220</v>
      </c>
    </row>
    <row r="63" spans="1:28" s="6" customFormat="1" ht="22.15" customHeight="1" x14ac:dyDescent="0.25">
      <c r="A63" s="69" t="s">
        <v>339</v>
      </c>
      <c r="B63" s="55"/>
      <c r="C63" s="59">
        <v>7.3126666666666678</v>
      </c>
      <c r="D63" s="59">
        <v>0.67333333333333334</v>
      </c>
      <c r="E63" s="57">
        <v>5.2</v>
      </c>
      <c r="F63" s="57">
        <v>200.06666666666669</v>
      </c>
      <c r="G63" s="57">
        <v>140.04666666666668</v>
      </c>
      <c r="H63" s="57">
        <v>30.647066666666671</v>
      </c>
      <c r="I63" s="57">
        <v>10.035333333333334</v>
      </c>
      <c r="J63" s="56">
        <v>1.5540666666666667</v>
      </c>
      <c r="K63" s="57">
        <v>12.2</v>
      </c>
      <c r="L63" s="57">
        <v>4.82</v>
      </c>
      <c r="M63" s="57">
        <v>25.1</v>
      </c>
      <c r="N63" s="57">
        <v>1.1399999999999999</v>
      </c>
      <c r="O63" s="58" t="s">
        <v>215</v>
      </c>
      <c r="P63" s="58">
        <v>7.8538999999999998E-2</v>
      </c>
      <c r="Q63" s="58" t="s">
        <v>216</v>
      </c>
      <c r="R63" s="58">
        <v>1.3838E-2</v>
      </c>
      <c r="S63" s="58" t="s">
        <v>218</v>
      </c>
      <c r="T63" s="58" t="s">
        <v>215</v>
      </c>
      <c r="U63" s="58" t="s">
        <v>219</v>
      </c>
      <c r="V63" s="58" t="s">
        <v>219</v>
      </c>
      <c r="W63" s="57">
        <v>28.06</v>
      </c>
      <c r="X63" s="57">
        <v>5.0319770146099998</v>
      </c>
      <c r="Y63" s="59">
        <v>0.33536666666666665</v>
      </c>
      <c r="Z63" s="59">
        <v>6.6666666666666666E-2</v>
      </c>
      <c r="AA63" s="59" t="s">
        <v>221</v>
      </c>
      <c r="AB63" s="59" t="s">
        <v>220</v>
      </c>
    </row>
    <row r="64" spans="1:28" s="6" customFormat="1" ht="22.15" customHeight="1" x14ac:dyDescent="0.25">
      <c r="A64" s="69" t="s">
        <v>340</v>
      </c>
      <c r="B64" s="55"/>
      <c r="C64" s="59">
        <v>7.4969999999999999</v>
      </c>
      <c r="D64" s="59">
        <v>0.80333333333333334</v>
      </c>
      <c r="E64" s="57">
        <v>12.433333333333332</v>
      </c>
      <c r="F64" s="57">
        <v>212.66666666666666</v>
      </c>
      <c r="G64" s="57">
        <v>148.86666666666665</v>
      </c>
      <c r="H64" s="57">
        <v>32.757972799999997</v>
      </c>
      <c r="I64" s="57">
        <v>10.605431824666667</v>
      </c>
      <c r="J64" s="56">
        <v>2.0596951973333333</v>
      </c>
      <c r="K64" s="57">
        <v>10.199999999999999</v>
      </c>
      <c r="L64" s="57">
        <v>3.74</v>
      </c>
      <c r="M64" s="57">
        <v>17.100000000000001</v>
      </c>
      <c r="N64" s="57">
        <v>0.80700000000000005</v>
      </c>
      <c r="O64" s="58" t="s">
        <v>215</v>
      </c>
      <c r="P64" s="58">
        <v>0.17182333333333336</v>
      </c>
      <c r="Q64" s="58" t="s">
        <v>216</v>
      </c>
      <c r="R64" s="58">
        <v>1.2976100000000001E-2</v>
      </c>
      <c r="S64" s="58" t="s">
        <v>218</v>
      </c>
      <c r="T64" s="58" t="s">
        <v>215</v>
      </c>
      <c r="U64" s="58" t="s">
        <v>219</v>
      </c>
      <c r="V64" s="58" t="s">
        <v>219</v>
      </c>
      <c r="W64" s="57">
        <v>37.515000000000001</v>
      </c>
      <c r="X64" s="57">
        <v>4.0876841939700004</v>
      </c>
      <c r="Y64" s="59">
        <v>0.42726897800000002</v>
      </c>
      <c r="Z64" s="59">
        <v>7.3333333333333348E-2</v>
      </c>
      <c r="AA64" s="59" t="s">
        <v>221</v>
      </c>
      <c r="AB64" s="59" t="s">
        <v>220</v>
      </c>
    </row>
    <row r="65" spans="1:28" s="6" customFormat="1" ht="22.15" customHeight="1" x14ac:dyDescent="0.25">
      <c r="A65" s="69" t="s">
        <v>341</v>
      </c>
      <c r="B65" s="55"/>
      <c r="C65" s="59">
        <v>8.2177499999999988</v>
      </c>
      <c r="D65" s="59">
        <v>0.42</v>
      </c>
      <c r="E65" s="57">
        <v>4.0750000000000002</v>
      </c>
      <c r="F65" s="57">
        <v>343.72500000000002</v>
      </c>
      <c r="G65" s="57">
        <v>240.60749999999999</v>
      </c>
      <c r="H65" s="57">
        <v>37.325374999999994</v>
      </c>
      <c r="I65" s="57">
        <v>10.426450000000001</v>
      </c>
      <c r="J65" s="56">
        <v>1.7932250000000001</v>
      </c>
      <c r="K65" s="57">
        <v>54.6</v>
      </c>
      <c r="L65" s="57">
        <v>9.7200000000000006</v>
      </c>
      <c r="M65" s="57">
        <v>20.399999999999999</v>
      </c>
      <c r="N65" s="57">
        <v>3.39</v>
      </c>
      <c r="O65" s="58">
        <v>1.1000000000000001E-3</v>
      </c>
      <c r="P65" s="58" t="s">
        <v>216</v>
      </c>
      <c r="Q65" s="58" t="s">
        <v>216</v>
      </c>
      <c r="R65" s="58" t="s">
        <v>217</v>
      </c>
      <c r="S65" s="58" t="s">
        <v>218</v>
      </c>
      <c r="T65" s="58" t="s">
        <v>215</v>
      </c>
      <c r="U65" s="58" t="s">
        <v>219</v>
      </c>
      <c r="V65" s="58" t="s">
        <v>219</v>
      </c>
      <c r="W65" s="57">
        <v>119.56</v>
      </c>
      <c r="X65" s="57">
        <v>17.638766387579999</v>
      </c>
      <c r="Y65" s="59" t="s">
        <v>220</v>
      </c>
      <c r="Z65" s="59">
        <v>6.3999999999999987E-2</v>
      </c>
      <c r="AA65" s="59">
        <v>0.12609999999999999</v>
      </c>
      <c r="AB65" s="59" t="s">
        <v>220</v>
      </c>
    </row>
    <row r="66" spans="1:28" s="6" customFormat="1" ht="22.15" customHeight="1" x14ac:dyDescent="0.25">
      <c r="A66" s="69" t="s">
        <v>342</v>
      </c>
      <c r="B66" s="55"/>
      <c r="C66" s="59">
        <v>7.5650000000000004</v>
      </c>
      <c r="D66" s="59">
        <v>0.34333333333333332</v>
      </c>
      <c r="E66" s="57">
        <v>5.8</v>
      </c>
      <c r="F66" s="57">
        <v>205.56666666666669</v>
      </c>
      <c r="G66" s="57">
        <v>143.89666666666668</v>
      </c>
      <c r="H66" s="57">
        <v>30.676933333333334</v>
      </c>
      <c r="I66" s="57">
        <v>10.094166666666666</v>
      </c>
      <c r="J66" s="56">
        <v>1.6020000000000001</v>
      </c>
      <c r="K66" s="57">
        <v>13.9</v>
      </c>
      <c r="L66" s="57">
        <v>5.22</v>
      </c>
      <c r="M66" s="57">
        <v>25</v>
      </c>
      <c r="N66" s="57">
        <v>1.1299999999999999</v>
      </c>
      <c r="O66" s="58" t="s">
        <v>215</v>
      </c>
      <c r="P66" s="58">
        <v>5.6709666666666672E-2</v>
      </c>
      <c r="Q66" s="58">
        <v>5.7683999999999999E-2</v>
      </c>
      <c r="R66" s="58">
        <v>1.3827333333333334E-2</v>
      </c>
      <c r="S66" s="58" t="s">
        <v>218</v>
      </c>
      <c r="T66" s="58" t="s">
        <v>215</v>
      </c>
      <c r="U66" s="58" t="s">
        <v>219</v>
      </c>
      <c r="V66" s="58" t="s">
        <v>219</v>
      </c>
      <c r="W66" s="57">
        <v>32.024999999999999</v>
      </c>
      <c r="X66" s="57">
        <v>5.6212702540799997</v>
      </c>
      <c r="Y66" s="59">
        <v>0.28343333333333337</v>
      </c>
      <c r="Z66" s="59">
        <v>5.000000000000001E-2</v>
      </c>
      <c r="AA66" s="59" t="s">
        <v>221</v>
      </c>
      <c r="AB66" s="59">
        <v>0.1149</v>
      </c>
    </row>
    <row r="67" spans="1:28" s="6" customFormat="1" ht="22.15" customHeight="1" x14ac:dyDescent="0.25">
      <c r="A67" s="69" t="s">
        <v>343</v>
      </c>
      <c r="B67" s="55"/>
      <c r="C67" s="59">
        <v>7.419999999999999</v>
      </c>
      <c r="D67" s="59">
        <v>0.34333333333333332</v>
      </c>
      <c r="E67" s="57">
        <v>1.1666666666666667</v>
      </c>
      <c r="F67" s="57">
        <v>205.86666666666667</v>
      </c>
      <c r="G67" s="57">
        <v>144.10666666666665</v>
      </c>
      <c r="H67" s="57">
        <v>32.276366666666668</v>
      </c>
      <c r="I67" s="57">
        <v>9.8359000000000005</v>
      </c>
      <c r="J67" s="56">
        <v>2.4272999999999998</v>
      </c>
      <c r="K67" s="57">
        <v>11.6</v>
      </c>
      <c r="L67" s="57">
        <v>4.7699999999999996</v>
      </c>
      <c r="M67" s="57">
        <v>26.1</v>
      </c>
      <c r="N67" s="57">
        <v>1.77</v>
      </c>
      <c r="O67" s="58" t="s">
        <v>215</v>
      </c>
      <c r="P67" s="58" t="s">
        <v>216</v>
      </c>
      <c r="Q67" s="58" t="s">
        <v>216</v>
      </c>
      <c r="R67" s="58">
        <v>1.1738166666666666E-2</v>
      </c>
      <c r="S67" s="58" t="s">
        <v>218</v>
      </c>
      <c r="T67" s="58" t="s">
        <v>215</v>
      </c>
      <c r="U67" s="58" t="s">
        <v>219</v>
      </c>
      <c r="V67" s="58" t="s">
        <v>219</v>
      </c>
      <c r="W67" s="57">
        <v>29.585000000000001</v>
      </c>
      <c r="X67" s="57">
        <v>4.8615438666599999</v>
      </c>
      <c r="Y67" s="59">
        <v>0.32430805400000001</v>
      </c>
      <c r="Z67" s="59">
        <v>0.16</v>
      </c>
      <c r="AA67" s="59" t="s">
        <v>221</v>
      </c>
      <c r="AB67" s="59" t="s">
        <v>220</v>
      </c>
    </row>
    <row r="68" spans="1:28" s="6" customFormat="1" ht="22.15" customHeight="1" x14ac:dyDescent="0.25">
      <c r="A68" s="69" t="s">
        <v>344</v>
      </c>
      <c r="B68" s="55"/>
      <c r="C68" s="59">
        <v>7.4200000000000008</v>
      </c>
      <c r="D68" s="59">
        <v>0.28666666666666663</v>
      </c>
      <c r="E68" s="57">
        <v>5.4833333333333334</v>
      </c>
      <c r="F68" s="57">
        <v>192.36666666666667</v>
      </c>
      <c r="G68" s="57">
        <v>134.65666666666667</v>
      </c>
      <c r="H68" s="57">
        <v>28.82535</v>
      </c>
      <c r="I68" s="57">
        <v>12.166883333333333</v>
      </c>
      <c r="J68" s="56">
        <v>1.3380166666666664</v>
      </c>
      <c r="K68" s="57">
        <v>15.5</v>
      </c>
      <c r="L68" s="57">
        <v>6.15</v>
      </c>
      <c r="M68" s="57">
        <v>20.55</v>
      </c>
      <c r="N68" s="57">
        <v>1.3645</v>
      </c>
      <c r="O68" s="58">
        <v>1.1850000000000001E-3</v>
      </c>
      <c r="P68" s="58" t="s">
        <v>216</v>
      </c>
      <c r="Q68" s="58" t="s">
        <v>216</v>
      </c>
      <c r="R68" s="58" t="s">
        <v>217</v>
      </c>
      <c r="S68" s="58">
        <v>6.6E-3</v>
      </c>
      <c r="T68" s="58" t="s">
        <v>215</v>
      </c>
      <c r="U68" s="58" t="s">
        <v>219</v>
      </c>
      <c r="V68" s="58" t="s">
        <v>219</v>
      </c>
      <c r="W68" s="57">
        <v>34.6175</v>
      </c>
      <c r="X68" s="57">
        <v>6.4038850370949998</v>
      </c>
      <c r="Y68" s="59">
        <v>0.12460977299999999</v>
      </c>
      <c r="Z68" s="59">
        <v>7.6666666666666661E-2</v>
      </c>
      <c r="AA68" s="59" t="s">
        <v>221</v>
      </c>
      <c r="AB68" s="59" t="s">
        <v>220</v>
      </c>
    </row>
    <row r="69" spans="1:28" s="6" customFormat="1" ht="22.15" customHeight="1" x14ac:dyDescent="0.25">
      <c r="A69" s="69" t="s">
        <v>345</v>
      </c>
      <c r="B69" s="55"/>
      <c r="C69" s="59">
        <v>7.5650000000000013</v>
      </c>
      <c r="D69" s="59">
        <v>0.8</v>
      </c>
      <c r="E69" s="57">
        <v>22.400000000000002</v>
      </c>
      <c r="F69" s="57">
        <v>260.90769230769234</v>
      </c>
      <c r="G69" s="57">
        <v>182.63538461538462</v>
      </c>
      <c r="H69" s="57">
        <v>49.783295812307685</v>
      </c>
      <c r="I69" s="57">
        <v>14.027266953076925</v>
      </c>
      <c r="J69" s="56">
        <v>1.0320220190769231</v>
      </c>
      <c r="K69" s="57">
        <v>17</v>
      </c>
      <c r="L69" s="57">
        <v>8.33</v>
      </c>
      <c r="M69" s="57">
        <v>30.5</v>
      </c>
      <c r="N69" s="57">
        <v>1.98</v>
      </c>
      <c r="O69" s="58">
        <v>2.2000000000000001E-3</v>
      </c>
      <c r="P69" s="58">
        <v>5.2368666666666661E-2</v>
      </c>
      <c r="Q69" s="58">
        <v>0.187</v>
      </c>
      <c r="R69" s="58">
        <v>3.4983719999999989E-2</v>
      </c>
      <c r="S69" s="58">
        <v>7.9000000000000008E-3</v>
      </c>
      <c r="T69" s="58" t="s">
        <v>215</v>
      </c>
      <c r="U69" s="58" t="s">
        <v>219</v>
      </c>
      <c r="V69" s="58" t="s">
        <v>219</v>
      </c>
      <c r="W69" s="57">
        <v>37.515000000000001</v>
      </c>
      <c r="X69" s="57">
        <v>7.67637564161</v>
      </c>
      <c r="Y69" s="59" t="s">
        <v>220</v>
      </c>
      <c r="Z69" s="59">
        <v>0.10615384615384618</v>
      </c>
      <c r="AA69" s="59">
        <v>0.25900000000000001</v>
      </c>
      <c r="AB69" s="59" t="s">
        <v>220</v>
      </c>
    </row>
    <row r="70" spans="1:28" s="6" customFormat="1" ht="22.15" customHeight="1" x14ac:dyDescent="0.25">
      <c r="A70" s="69" t="s">
        <v>346</v>
      </c>
      <c r="B70" s="55"/>
      <c r="C70" s="59">
        <v>7.4957499999999992</v>
      </c>
      <c r="D70" s="59">
        <v>0.66999999999999993</v>
      </c>
      <c r="E70" s="57">
        <v>8.4</v>
      </c>
      <c r="F70" s="57">
        <v>211.27500000000001</v>
      </c>
      <c r="G70" s="57">
        <v>147.89249999999998</v>
      </c>
      <c r="H70" s="57">
        <v>33.273193495000001</v>
      </c>
      <c r="I70" s="57">
        <v>10.778273035</v>
      </c>
      <c r="J70" s="56">
        <v>1.6838669849999999</v>
      </c>
      <c r="K70" s="57">
        <v>15.7</v>
      </c>
      <c r="L70" s="57">
        <v>5.33</v>
      </c>
      <c r="M70" s="57">
        <v>27.4</v>
      </c>
      <c r="N70" s="57">
        <v>1.1200000000000001</v>
      </c>
      <c r="O70" s="58" t="s">
        <v>215</v>
      </c>
      <c r="P70" s="58">
        <v>9.7980999999999999E-2</v>
      </c>
      <c r="Q70" s="58" t="s">
        <v>216</v>
      </c>
      <c r="R70" s="58">
        <v>3.1611300000000002E-2</v>
      </c>
      <c r="S70" s="58" t="s">
        <v>218</v>
      </c>
      <c r="T70" s="58" t="s">
        <v>215</v>
      </c>
      <c r="U70" s="58" t="s">
        <v>219</v>
      </c>
      <c r="V70" s="58" t="s">
        <v>219</v>
      </c>
      <c r="W70" s="57">
        <v>44.53</v>
      </c>
      <c r="X70" s="57">
        <v>6.11609237512</v>
      </c>
      <c r="Y70" s="59">
        <v>0.32024300324999999</v>
      </c>
      <c r="Z70" s="59">
        <v>8.0000000000000016E-2</v>
      </c>
      <c r="AA70" s="59" t="s">
        <v>221</v>
      </c>
      <c r="AB70" s="59" t="s">
        <v>220</v>
      </c>
    </row>
    <row r="71" spans="1:28" ht="12" x14ac:dyDescent="0.2">
      <c r="A71" s="1"/>
      <c r="B71" s="1"/>
      <c r="C71" s="1"/>
      <c r="D71" s="1"/>
      <c r="E71" s="1"/>
      <c r="F71" s="7"/>
      <c r="G71" s="7"/>
      <c r="H71" s="7"/>
      <c r="I71" s="7"/>
      <c r="J71" s="7"/>
      <c r="K71" s="7"/>
      <c r="L71" s="7"/>
      <c r="M71" s="7"/>
      <c r="N71" s="7"/>
      <c r="O71" s="1"/>
      <c r="P71" s="1"/>
      <c r="Q71" s="1"/>
      <c r="R71" s="1"/>
      <c r="S71" s="1"/>
      <c r="T71" s="1"/>
      <c r="U71" s="1"/>
      <c r="V71" s="1"/>
      <c r="W71" s="1"/>
      <c r="X71" s="1"/>
      <c r="Y71" s="8"/>
      <c r="Z71" s="8"/>
      <c r="AA71" s="8"/>
      <c r="AB71" s="8"/>
    </row>
    <row r="72" spans="1:28" ht="12" x14ac:dyDescent="0.2">
      <c r="A72" s="1"/>
      <c r="B72" s="1"/>
      <c r="C72" s="1"/>
      <c r="D72" s="1"/>
      <c r="E72" s="1"/>
      <c r="F72" s="7"/>
      <c r="G72" s="7"/>
      <c r="H72" s="7"/>
      <c r="I72" s="7"/>
      <c r="J72" s="7"/>
      <c r="K72" s="7"/>
      <c r="L72" s="7"/>
      <c r="M72" s="7"/>
      <c r="N72" s="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" x14ac:dyDescent="0.2">
      <c r="A73" s="1"/>
      <c r="B73" s="1"/>
      <c r="C73" s="1"/>
      <c r="D73" s="1"/>
      <c r="E73" s="1"/>
      <c r="F73" s="7"/>
      <c r="G73" s="7"/>
      <c r="H73" s="7"/>
      <c r="I73" s="7"/>
      <c r="J73" s="7"/>
      <c r="K73" s="7"/>
      <c r="L73" s="7"/>
      <c r="M73" s="7"/>
      <c r="N73" s="7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" x14ac:dyDescent="0.2">
      <c r="A74" s="1"/>
      <c r="B74" s="1"/>
      <c r="C74" s="1"/>
      <c r="D74" s="1"/>
      <c r="E74" s="1"/>
      <c r="F74" s="7"/>
      <c r="G74" s="7"/>
      <c r="H74" s="7"/>
      <c r="I74" s="7"/>
      <c r="J74" s="7"/>
      <c r="K74" s="7"/>
      <c r="L74" s="7"/>
      <c r="M74" s="7"/>
      <c r="N74" s="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" x14ac:dyDescent="0.2">
      <c r="A75" s="1"/>
      <c r="B75" s="1"/>
      <c r="C75" s="1"/>
      <c r="D75" s="1"/>
      <c r="E75" s="1"/>
      <c r="F75" s="7"/>
      <c r="G75" s="7"/>
      <c r="H75" s="7"/>
      <c r="I75" s="7"/>
      <c r="J75" s="7"/>
      <c r="K75" s="7"/>
      <c r="L75" s="7"/>
      <c r="M75" s="7"/>
      <c r="N75" s="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</sheetData>
  <conditionalFormatting sqref="D4 D21:D70 D6 D8:D19">
    <cfRule type="cellIs" dxfId="50" priority="9" operator="greaterThan">
      <formula>1</formula>
    </cfRule>
  </conditionalFormatting>
  <conditionalFormatting sqref="H4 H21:H70 H6 H8:H19">
    <cfRule type="cellIs" dxfId="49" priority="8" operator="greaterThan">
      <formula>250</formula>
    </cfRule>
  </conditionalFormatting>
  <conditionalFormatting sqref="J4 J21:J70 J6 J8:J19">
    <cfRule type="cellIs" dxfId="48" priority="7" operator="greaterThan">
      <formula>50</formula>
    </cfRule>
  </conditionalFormatting>
  <conditionalFormatting sqref="P6 Q24 P8:P9 P28:Q28 P18 Q17 P14 P11 Q10 P59:P60 P58:Q58 Q57 P56 P55:Q55 Q54 P51:P52 P49:Q50 P47:P48 P41:Q41 P35:P38 P33:Q33 Q31 P29 P70 P69:Q69 P66:Q66 P63:P64">
    <cfRule type="cellIs" dxfId="47" priority="6" operator="greaterThan">
      <formula>0.2</formula>
    </cfRule>
  </conditionalFormatting>
  <conditionalFormatting sqref="R4 R25 R6 R8:R14 R28 R16:R18 R53:R60 R50:R51 R47:R48 R43:R45 R35:R38 R32 R69:R70 R66:R67 R63:R64">
    <cfRule type="cellIs" dxfId="46" priority="5" operator="greaterThan">
      <formula>0.05</formula>
    </cfRule>
  </conditionalFormatting>
  <conditionalFormatting sqref="Y4 AB4 AB8 AB36 AB48 Y6 Y8 AB50 Y50 Y35:Y37 Y28 Y10:Y11 Y63:Y64 AB66 Y53:Y57 Y70 Y66:Y68">
    <cfRule type="cellIs" dxfId="45" priority="4" operator="greaterThan">
      <formula>0.5</formula>
    </cfRule>
  </conditionalFormatting>
  <conditionalFormatting sqref="D20">
    <cfRule type="cellIs" dxfId="44" priority="3" operator="greaterThan">
      <formula>1</formula>
    </cfRule>
  </conditionalFormatting>
  <conditionalFormatting sqref="H20">
    <cfRule type="cellIs" dxfId="43" priority="2" operator="greaterThan">
      <formula>250</formula>
    </cfRule>
  </conditionalFormatting>
  <conditionalFormatting sqref="J20">
    <cfRule type="cellIs" dxfId="42" priority="1" operator="greaterThan">
      <formula>50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B72AE-23EF-42CD-8E6B-6F87CC7E125C}">
  <dimension ref="B1:AC65"/>
  <sheetViews>
    <sheetView zoomScale="85" zoomScaleNormal="85" workbookViewId="0">
      <selection activeCell="B1" sqref="B1:B2"/>
    </sheetView>
  </sheetViews>
  <sheetFormatPr defaultRowHeight="15" x14ac:dyDescent="0.25"/>
  <cols>
    <col min="2" max="2" width="47.28515625" customWidth="1"/>
  </cols>
  <sheetData>
    <row r="1" spans="2:29" ht="66" x14ac:dyDescent="0.25">
      <c r="B1" s="78" t="s">
        <v>424</v>
      </c>
      <c r="C1" s="1"/>
      <c r="D1" s="77" t="s">
        <v>0</v>
      </c>
      <c r="E1" s="77" t="s">
        <v>1</v>
      </c>
      <c r="F1" s="77" t="s">
        <v>2</v>
      </c>
      <c r="G1" s="77" t="s">
        <v>3</v>
      </c>
      <c r="H1" s="77" t="s">
        <v>4</v>
      </c>
      <c r="I1" s="77" t="s">
        <v>4</v>
      </c>
      <c r="J1" s="77" t="s">
        <v>4</v>
      </c>
      <c r="K1" s="77" t="s">
        <v>4</v>
      </c>
      <c r="L1" s="77" t="s">
        <v>4</v>
      </c>
      <c r="M1" s="77" t="s">
        <v>4</v>
      </c>
      <c r="N1" s="77" t="s">
        <v>4</v>
      </c>
      <c r="O1" s="77" t="s">
        <v>4</v>
      </c>
      <c r="P1" s="77" t="s">
        <v>4</v>
      </c>
      <c r="Q1" s="77" t="s">
        <v>4</v>
      </c>
      <c r="R1" s="77" t="s">
        <v>4</v>
      </c>
      <c r="S1" s="77" t="s">
        <v>4</v>
      </c>
      <c r="T1" s="77" t="s">
        <v>4</v>
      </c>
      <c r="U1" s="77" t="s">
        <v>4</v>
      </c>
      <c r="V1" s="77" t="s">
        <v>4</v>
      </c>
      <c r="W1" s="77" t="s">
        <v>4</v>
      </c>
      <c r="X1" s="77" t="s">
        <v>4</v>
      </c>
      <c r="Y1" s="77" t="s">
        <v>5</v>
      </c>
      <c r="Z1" s="77" t="s">
        <v>4</v>
      </c>
      <c r="AA1" s="77" t="s">
        <v>4</v>
      </c>
      <c r="AB1" s="77" t="s">
        <v>4</v>
      </c>
      <c r="AC1" s="77" t="s">
        <v>4</v>
      </c>
    </row>
    <row r="2" spans="2:29" ht="103.5" x14ac:dyDescent="0.25">
      <c r="B2" s="79"/>
      <c r="D2" s="77" t="s">
        <v>6</v>
      </c>
      <c r="E2" s="77" t="s">
        <v>7</v>
      </c>
      <c r="F2" s="77" t="s">
        <v>8</v>
      </c>
      <c r="G2" s="77" t="s">
        <v>9</v>
      </c>
      <c r="H2" s="77" t="s">
        <v>10</v>
      </c>
      <c r="I2" s="77" t="s">
        <v>11</v>
      </c>
      <c r="J2" s="77" t="s">
        <v>12</v>
      </c>
      <c r="K2" s="77" t="s">
        <v>13</v>
      </c>
      <c r="L2" s="77" t="s">
        <v>14</v>
      </c>
      <c r="M2" s="77" t="s">
        <v>15</v>
      </c>
      <c r="N2" s="77" t="s">
        <v>16</v>
      </c>
      <c r="O2" s="77" t="s">
        <v>17</v>
      </c>
      <c r="P2" s="77" t="s">
        <v>18</v>
      </c>
      <c r="Q2" s="77" t="s">
        <v>19</v>
      </c>
      <c r="R2" s="77" t="s">
        <v>20</v>
      </c>
      <c r="S2" s="77" t="s">
        <v>21</v>
      </c>
      <c r="T2" s="77" t="s">
        <v>22</v>
      </c>
      <c r="U2" s="77" t="s">
        <v>23</v>
      </c>
      <c r="V2" s="77" t="s">
        <v>24</v>
      </c>
      <c r="W2" s="77" t="s">
        <v>25</v>
      </c>
      <c r="X2" s="77" t="s">
        <v>26</v>
      </c>
      <c r="Y2" s="77" t="s">
        <v>27</v>
      </c>
      <c r="Z2" s="77" t="s">
        <v>28</v>
      </c>
      <c r="AA2" s="77" t="s">
        <v>29</v>
      </c>
      <c r="AB2" s="77" t="s">
        <v>30</v>
      </c>
      <c r="AC2" s="77" t="s">
        <v>31</v>
      </c>
    </row>
    <row r="4" spans="2:29" x14ac:dyDescent="0.25">
      <c r="B4" s="72" t="s">
        <v>423</v>
      </c>
      <c r="D4" s="73">
        <v>7.4329666666666672</v>
      </c>
      <c r="E4" s="73">
        <v>0.37866666666666665</v>
      </c>
      <c r="F4" s="74">
        <v>7.1293333333333333</v>
      </c>
      <c r="G4" s="74">
        <v>417.91</v>
      </c>
      <c r="H4" s="74">
        <v>292.53700000000009</v>
      </c>
      <c r="I4" s="74">
        <v>88.251454254999999</v>
      </c>
      <c r="J4" s="74">
        <v>15.987845997333332</v>
      </c>
      <c r="K4" s="74">
        <v>1.6387707866333332</v>
      </c>
      <c r="L4" s="74">
        <v>20.336000000000002</v>
      </c>
      <c r="M4" s="74">
        <v>8.5128000000000004</v>
      </c>
      <c r="N4" s="74">
        <v>53.482000000000006</v>
      </c>
      <c r="O4" s="74">
        <v>4.4380000000000006</v>
      </c>
      <c r="P4" s="75">
        <v>2.8149400000000002E-3</v>
      </c>
      <c r="Q4" s="75">
        <v>2.3035396666666666E-2</v>
      </c>
      <c r="R4" s="75">
        <v>2.5491433333333331E-2</v>
      </c>
      <c r="S4" s="75">
        <v>1.4835933333333332E-2</v>
      </c>
      <c r="T4" s="75" t="s">
        <v>218</v>
      </c>
      <c r="U4" s="75" t="s">
        <v>215</v>
      </c>
      <c r="V4" s="75" t="s">
        <v>219</v>
      </c>
      <c r="W4" s="75" t="s">
        <v>219</v>
      </c>
      <c r="X4" s="74">
        <v>55.778399999999998</v>
      </c>
      <c r="Y4" s="74">
        <v>9.5657750922887406</v>
      </c>
      <c r="Z4" s="73">
        <v>0.22895000000000007</v>
      </c>
      <c r="AA4" s="73">
        <v>0.84366666666666634</v>
      </c>
      <c r="AB4" s="73">
        <v>0.15940703163333339</v>
      </c>
      <c r="AC4" s="73">
        <v>0.11810587866666666</v>
      </c>
    </row>
    <row r="5" spans="2:29" x14ac:dyDescent="0.25">
      <c r="B5" s="72" t="s">
        <v>422</v>
      </c>
      <c r="D5" s="73">
        <v>7.2025000000000006</v>
      </c>
      <c r="E5" s="73">
        <v>0.18999999999999997</v>
      </c>
      <c r="F5" s="74">
        <v>4.8500000000000005</v>
      </c>
      <c r="G5" s="74">
        <v>1774.7166666666665</v>
      </c>
      <c r="H5" s="74">
        <v>1242.3016666666667</v>
      </c>
      <c r="I5" s="74">
        <v>318.24507633333337</v>
      </c>
      <c r="J5" s="74">
        <v>102.35768109999999</v>
      </c>
      <c r="K5" s="74">
        <v>25.543043966666669</v>
      </c>
      <c r="L5" s="74">
        <v>172.5</v>
      </c>
      <c r="M5" s="74">
        <v>38.729999999999997</v>
      </c>
      <c r="N5" s="74">
        <v>182.36666666666667</v>
      </c>
      <c r="O5" s="74">
        <v>6.1736666666666666</v>
      </c>
      <c r="P5" s="75">
        <v>3.7063333333333332E-3</v>
      </c>
      <c r="Q5" s="75">
        <v>9.9635166666666667E-3</v>
      </c>
      <c r="R5" s="75">
        <v>2.4156666666666671E-3</v>
      </c>
      <c r="S5" s="75">
        <v>1.9027499999999999E-3</v>
      </c>
      <c r="T5" s="75" t="s">
        <v>218</v>
      </c>
      <c r="U5" s="75" t="s">
        <v>215</v>
      </c>
      <c r="V5" s="75" t="s">
        <v>219</v>
      </c>
      <c r="W5" s="75" t="s">
        <v>219</v>
      </c>
      <c r="X5" s="74">
        <v>252.58066666666664</v>
      </c>
      <c r="Y5" s="74">
        <v>61.253252006959997</v>
      </c>
      <c r="Z5" s="73">
        <v>-2.0483333333333336E-2</v>
      </c>
      <c r="AA5" s="73">
        <v>5.3333333333333337E-2</v>
      </c>
      <c r="AB5" s="73">
        <v>0.18247362766666667</v>
      </c>
      <c r="AC5" s="73">
        <v>4.8268699333333331E-2</v>
      </c>
    </row>
    <row r="6" spans="2:29" x14ac:dyDescent="0.25">
      <c r="B6" s="72" t="s">
        <v>421</v>
      </c>
      <c r="D6" s="73">
        <v>8.2413333333333334</v>
      </c>
      <c r="E6" s="73">
        <v>0.68666666666666665</v>
      </c>
      <c r="F6" s="74">
        <v>6.5233333333333334</v>
      </c>
      <c r="G6" s="74">
        <v>313.70000000000005</v>
      </c>
      <c r="H6" s="74">
        <v>219.59</v>
      </c>
      <c r="I6" s="74">
        <v>69.056566666666669</v>
      </c>
      <c r="J6" s="74">
        <v>11.759333333333332</v>
      </c>
      <c r="K6" s="74">
        <v>1.5167999999999999</v>
      </c>
      <c r="L6" s="74">
        <v>13.43</v>
      </c>
      <c r="M6" s="74">
        <v>5.3280000000000003</v>
      </c>
      <c r="N6" s="74">
        <v>43.04</v>
      </c>
      <c r="O6" s="74">
        <v>1.7430000000000001</v>
      </c>
      <c r="P6" s="75" t="s">
        <v>215</v>
      </c>
      <c r="Q6" s="75">
        <v>5.0763333333333334E-2</v>
      </c>
      <c r="R6" s="75">
        <v>0.12873666666666664</v>
      </c>
      <c r="S6" s="75">
        <v>1.8688E-2</v>
      </c>
      <c r="T6" s="75" t="s">
        <v>218</v>
      </c>
      <c r="U6" s="75" t="s">
        <v>215</v>
      </c>
      <c r="V6" s="75" t="s">
        <v>219</v>
      </c>
      <c r="W6" s="75" t="s">
        <v>219</v>
      </c>
      <c r="X6" s="74">
        <v>32.451999999999998</v>
      </c>
      <c r="Y6" s="74">
        <v>5.5483809955470003</v>
      </c>
      <c r="Z6" s="73">
        <v>2.4866666666666665E-2</v>
      </c>
      <c r="AA6" s="73">
        <v>1.6666666666666666E-2</v>
      </c>
      <c r="AB6" s="73">
        <v>0.16246666666666668</v>
      </c>
      <c r="AC6" s="73">
        <v>4.2366666666666664E-2</v>
      </c>
    </row>
    <row r="7" spans="2:29" x14ac:dyDescent="0.25">
      <c r="B7" s="72" t="s">
        <v>420</v>
      </c>
      <c r="D7" s="73">
        <v>7.5836666666666668</v>
      </c>
      <c r="E7" s="73">
        <v>0.22666666666666668</v>
      </c>
      <c r="F7" s="74">
        <v>5.4116666666666662</v>
      </c>
      <c r="G7" s="74">
        <v>451.7166666666667</v>
      </c>
      <c r="H7" s="74">
        <v>316.20166666666665</v>
      </c>
      <c r="I7" s="74">
        <v>103.79381666666666</v>
      </c>
      <c r="J7" s="74">
        <v>23.982066666666668</v>
      </c>
      <c r="K7" s="74">
        <v>1.8588166666666666</v>
      </c>
      <c r="L7" s="74">
        <v>17.945</v>
      </c>
      <c r="M7" s="74">
        <v>9.0664999999999996</v>
      </c>
      <c r="N7" s="74">
        <v>61.155000000000001</v>
      </c>
      <c r="O7" s="74">
        <v>4.048</v>
      </c>
      <c r="P7" s="75">
        <v>3.0915000000000001E-3</v>
      </c>
      <c r="Q7" s="75">
        <v>2.1561666666666663E-2</v>
      </c>
      <c r="R7" s="75">
        <v>3.1379999999999998E-2</v>
      </c>
      <c r="S7" s="75">
        <v>1.4453666666666665E-2</v>
      </c>
      <c r="T7" s="75" t="s">
        <v>218</v>
      </c>
      <c r="U7" s="75" t="s">
        <v>215</v>
      </c>
      <c r="V7" s="75" t="s">
        <v>219</v>
      </c>
      <c r="W7" s="75" t="s">
        <v>219</v>
      </c>
      <c r="X7" s="74">
        <v>39.527999999999999</v>
      </c>
      <c r="Y7" s="74">
        <v>8.2157302222124997</v>
      </c>
      <c r="Z7" s="73">
        <v>0.29875000000000002</v>
      </c>
      <c r="AA7" s="73">
        <v>0.15</v>
      </c>
      <c r="AB7" s="73">
        <v>0.10966666666666668</v>
      </c>
      <c r="AC7" s="73">
        <v>0.10060000000000002</v>
      </c>
    </row>
    <row r="8" spans="2:29" x14ac:dyDescent="0.25">
      <c r="B8" s="72" t="s">
        <v>419</v>
      </c>
      <c r="D8" s="73">
        <v>8.0325000000000006</v>
      </c>
      <c r="E8" s="73">
        <v>0.505</v>
      </c>
      <c r="F8" s="74">
        <v>13.715</v>
      </c>
      <c r="G8" s="74">
        <v>427.3</v>
      </c>
      <c r="H8" s="74">
        <v>299.11</v>
      </c>
      <c r="I8" s="74">
        <v>85.835849999999994</v>
      </c>
      <c r="J8" s="74">
        <v>11.3536</v>
      </c>
      <c r="K8" s="74">
        <v>1.1769500000000002</v>
      </c>
      <c r="L8" s="74">
        <v>28.46</v>
      </c>
      <c r="M8" s="74">
        <v>7.7709999999999999</v>
      </c>
      <c r="N8" s="74">
        <v>57.43</v>
      </c>
      <c r="O8" s="74">
        <v>4.2640000000000002</v>
      </c>
      <c r="P8" s="75" t="s">
        <v>215</v>
      </c>
      <c r="Q8" s="75">
        <v>5.9589999999999999E-3</v>
      </c>
      <c r="R8" s="75">
        <v>3.9414999999999999E-2</v>
      </c>
      <c r="S8" s="75">
        <v>1.6760000000000001E-2</v>
      </c>
      <c r="T8" s="75" t="s">
        <v>218</v>
      </c>
      <c r="U8" s="75" t="s">
        <v>215</v>
      </c>
      <c r="V8" s="75" t="s">
        <v>219</v>
      </c>
      <c r="W8" s="75">
        <v>2.271E-3</v>
      </c>
      <c r="X8" s="74">
        <v>63.805999999999997</v>
      </c>
      <c r="Y8" s="74">
        <v>10.30805521265</v>
      </c>
      <c r="Z8" s="73">
        <v>0.27465000000000001</v>
      </c>
      <c r="AA8" s="73">
        <v>0.51500000000000001</v>
      </c>
      <c r="AB8" s="73">
        <v>7.0150000000000004E-2</v>
      </c>
      <c r="AC8" s="73">
        <v>8.695E-2</v>
      </c>
    </row>
    <row r="9" spans="2:29" x14ac:dyDescent="0.25">
      <c r="B9" s="72" t="s">
        <v>418</v>
      </c>
      <c r="D9" s="73">
        <v>7.8537999999999997</v>
      </c>
      <c r="E9" s="73">
        <v>0.49</v>
      </c>
      <c r="F9" s="74">
        <v>7.5220000000000002</v>
      </c>
      <c r="G9" s="74">
        <v>306.7</v>
      </c>
      <c r="H9" s="74">
        <v>214.69</v>
      </c>
      <c r="I9" s="74">
        <v>71.555620000000005</v>
      </c>
      <c r="J9" s="74">
        <v>11.970940000000001</v>
      </c>
      <c r="K9" s="74">
        <v>0.76708044380000007</v>
      </c>
      <c r="L9" s="74">
        <v>15.56</v>
      </c>
      <c r="M9" s="74">
        <v>6.0815000000000001</v>
      </c>
      <c r="N9" s="74">
        <v>41.305000000000007</v>
      </c>
      <c r="O9" s="74">
        <v>1.9450000000000001</v>
      </c>
      <c r="P9" s="75" t="s">
        <v>215</v>
      </c>
      <c r="Q9" s="75">
        <v>0.13815</v>
      </c>
      <c r="R9" s="75">
        <v>9.7967999999999986E-2</v>
      </c>
      <c r="S9" s="75">
        <v>1.3156199999999998E-2</v>
      </c>
      <c r="T9" s="75" t="s">
        <v>218</v>
      </c>
      <c r="U9" s="75" t="s">
        <v>215</v>
      </c>
      <c r="V9" s="75" t="s">
        <v>219</v>
      </c>
      <c r="W9" s="75" t="s">
        <v>219</v>
      </c>
      <c r="X9" s="74">
        <v>41.662999999999997</v>
      </c>
      <c r="Y9" s="74">
        <v>6.3906591405670001</v>
      </c>
      <c r="Z9" s="73">
        <v>0.13744000000000001</v>
      </c>
      <c r="AA9" s="73">
        <v>0.184</v>
      </c>
      <c r="AB9" s="73">
        <v>0.12518000000000001</v>
      </c>
      <c r="AC9" s="73">
        <v>0.28808</v>
      </c>
    </row>
    <row r="10" spans="2:29" x14ac:dyDescent="0.25">
      <c r="B10" s="72" t="s">
        <v>417</v>
      </c>
      <c r="D10" s="73">
        <v>7.7889999999999988</v>
      </c>
      <c r="E10" s="73">
        <v>0.43333333333333329</v>
      </c>
      <c r="F10" s="74">
        <v>9.9466666666666672</v>
      </c>
      <c r="G10" s="74">
        <v>527.43333333333328</v>
      </c>
      <c r="H10" s="74">
        <v>369.20333333333332</v>
      </c>
      <c r="I10" s="74">
        <v>77.412733333333335</v>
      </c>
      <c r="J10" s="74">
        <v>15.7067</v>
      </c>
      <c r="K10" s="74">
        <v>12.6073</v>
      </c>
      <c r="L10" s="74">
        <v>46.34</v>
      </c>
      <c r="M10" s="74">
        <v>13.59</v>
      </c>
      <c r="N10" s="74">
        <v>55.13</v>
      </c>
      <c r="O10" s="74">
        <v>3.7480000000000002</v>
      </c>
      <c r="P10" s="75">
        <v>1.2340000000000001E-3</v>
      </c>
      <c r="Q10" s="75">
        <v>2.2160999999999997E-2</v>
      </c>
      <c r="R10" s="75">
        <v>4.0206666666666668E-2</v>
      </c>
      <c r="S10" s="75">
        <v>6.6253333333333329E-3</v>
      </c>
      <c r="T10" s="75" t="s">
        <v>218</v>
      </c>
      <c r="U10" s="75" t="s">
        <v>215</v>
      </c>
      <c r="V10" s="75" t="s">
        <v>219</v>
      </c>
      <c r="W10" s="75">
        <v>4.4729999999999995E-3</v>
      </c>
      <c r="X10" s="74">
        <v>89.181999999999988</v>
      </c>
      <c r="Y10" s="74">
        <v>17.169970089324</v>
      </c>
      <c r="Z10" s="73">
        <v>7.2533333333333339E-2</v>
      </c>
      <c r="AA10" s="73">
        <v>5.6666666666666671E-2</v>
      </c>
      <c r="AB10" s="73">
        <v>9.743333333333333E-2</v>
      </c>
      <c r="AC10" s="73">
        <v>4.6533333333333336E-2</v>
      </c>
    </row>
    <row r="11" spans="2:29" x14ac:dyDescent="0.25">
      <c r="B11" s="72" t="s">
        <v>416</v>
      </c>
      <c r="D11" s="73">
        <v>7.8887142857142853</v>
      </c>
      <c r="E11" s="73">
        <v>0.38428571428571429</v>
      </c>
      <c r="F11" s="74">
        <v>7.5933333333333337</v>
      </c>
      <c r="G11" s="74">
        <v>327.40000000000003</v>
      </c>
      <c r="H11" s="74">
        <v>229.17999999999998</v>
      </c>
      <c r="I11" s="74">
        <v>52.60025000000001</v>
      </c>
      <c r="J11" s="74">
        <v>29.6279</v>
      </c>
      <c r="K11" s="74">
        <v>2.2124333333333333</v>
      </c>
      <c r="L11" s="74">
        <v>16.43</v>
      </c>
      <c r="M11" s="74">
        <v>5.3795000000000002</v>
      </c>
      <c r="N11" s="74">
        <v>43.86</v>
      </c>
      <c r="O11" s="74">
        <v>3.4595000000000002</v>
      </c>
      <c r="P11" s="75" t="s">
        <v>215</v>
      </c>
      <c r="Q11" s="75">
        <v>1.7020142857142855E-2</v>
      </c>
      <c r="R11" s="75">
        <v>5.7762857142857137E-2</v>
      </c>
      <c r="S11" s="75">
        <v>1.8127000000000001E-2</v>
      </c>
      <c r="T11" s="75" t="s">
        <v>218</v>
      </c>
      <c r="U11" s="75" t="s">
        <v>215</v>
      </c>
      <c r="V11" s="75" t="s">
        <v>219</v>
      </c>
      <c r="W11" s="75" t="s">
        <v>219</v>
      </c>
      <c r="X11" s="74">
        <v>39.772000000000006</v>
      </c>
      <c r="Y11" s="74">
        <v>6.3187834630829993</v>
      </c>
      <c r="Z11" s="73">
        <v>0.2113666666666667</v>
      </c>
      <c r="AA11" s="73">
        <v>0.06</v>
      </c>
      <c r="AB11" s="73">
        <v>6.5083333333333326E-2</v>
      </c>
      <c r="AC11" s="73">
        <v>0.1331</v>
      </c>
    </row>
    <row r="12" spans="2:29" x14ac:dyDescent="0.25">
      <c r="B12" s="72" t="s">
        <v>415</v>
      </c>
      <c r="D12" s="73">
        <v>8.129666666666667</v>
      </c>
      <c r="E12" s="73">
        <v>0.5099999999999999</v>
      </c>
      <c r="F12" s="74">
        <v>5.9066666666666663</v>
      </c>
      <c r="G12" s="74">
        <v>413.40000000000003</v>
      </c>
      <c r="H12" s="74">
        <v>289.37999999999994</v>
      </c>
      <c r="I12" s="74">
        <v>83.612066666666678</v>
      </c>
      <c r="J12" s="74">
        <v>11.3149</v>
      </c>
      <c r="K12" s="74">
        <v>2.454966666666667</v>
      </c>
      <c r="L12" s="74">
        <v>24.05</v>
      </c>
      <c r="M12" s="74">
        <v>6.5650000000000004</v>
      </c>
      <c r="N12" s="74">
        <v>48.85</v>
      </c>
      <c r="O12" s="74">
        <v>5.7629999999999999</v>
      </c>
      <c r="P12" s="75" t="s">
        <v>215</v>
      </c>
      <c r="Q12" s="75">
        <v>1.3544333333333334E-2</v>
      </c>
      <c r="R12" s="75">
        <v>5.965666666666667E-2</v>
      </c>
      <c r="S12" s="75">
        <v>1.7446666666666666E-2</v>
      </c>
      <c r="T12" s="75" t="s">
        <v>218</v>
      </c>
      <c r="U12" s="75" t="s">
        <v>215</v>
      </c>
      <c r="V12" s="75" t="s">
        <v>219</v>
      </c>
      <c r="W12" s="75">
        <v>2.9039999999999999E-3</v>
      </c>
      <c r="X12" s="74">
        <v>63.195999999999998</v>
      </c>
      <c r="Y12" s="74">
        <v>8.7100155266280002</v>
      </c>
      <c r="Z12" s="73">
        <v>0.1900333333333333</v>
      </c>
      <c r="AA12" s="73">
        <v>6.9999999999999993E-2</v>
      </c>
      <c r="AB12" s="73">
        <v>7.17E-2</v>
      </c>
      <c r="AC12" s="73">
        <v>0.17546666666666666</v>
      </c>
    </row>
    <row r="13" spans="2:29" x14ac:dyDescent="0.25">
      <c r="B13" s="72" t="s">
        <v>414</v>
      </c>
      <c r="D13" s="73">
        <v>7.9333333333333336</v>
      </c>
      <c r="E13" s="73">
        <v>0.26666666666666666</v>
      </c>
      <c r="F13" s="74">
        <v>2.5366666666666666</v>
      </c>
      <c r="G13" s="74">
        <v>971.56666666666661</v>
      </c>
      <c r="H13" s="74">
        <v>680.09666666666669</v>
      </c>
      <c r="I13" s="74">
        <v>147.24143333333333</v>
      </c>
      <c r="J13" s="74">
        <v>28.094333333333335</v>
      </c>
      <c r="K13" s="74">
        <v>23.290433333333336</v>
      </c>
      <c r="L13" s="74">
        <v>96.79</v>
      </c>
      <c r="M13" s="74">
        <v>14.83</v>
      </c>
      <c r="N13" s="74">
        <v>78.790000000000006</v>
      </c>
      <c r="O13" s="74">
        <v>7.617</v>
      </c>
      <c r="P13" s="75">
        <v>3.986E-3</v>
      </c>
      <c r="Q13" s="75">
        <v>1.2387E-2</v>
      </c>
      <c r="R13" s="75">
        <v>8.5749999999999993E-3</v>
      </c>
      <c r="S13" s="75">
        <v>8.4009999999999998E-4</v>
      </c>
      <c r="T13" s="75" t="s">
        <v>218</v>
      </c>
      <c r="U13" s="75" t="s">
        <v>215</v>
      </c>
      <c r="V13" s="75" t="s">
        <v>219</v>
      </c>
      <c r="W13" s="75" t="s">
        <v>219</v>
      </c>
      <c r="X13" s="74">
        <v>183.976</v>
      </c>
      <c r="Y13" s="74">
        <v>30.279607059429001</v>
      </c>
      <c r="Z13" s="73">
        <v>4.19E-2</v>
      </c>
      <c r="AA13" s="73">
        <v>0.24</v>
      </c>
      <c r="AB13" s="73">
        <v>0.16386666666666669</v>
      </c>
      <c r="AC13" s="73">
        <v>2.7700000000000002E-2</v>
      </c>
    </row>
    <row r="14" spans="2:29" x14ac:dyDescent="0.25">
      <c r="B14" s="72" t="s">
        <v>413</v>
      </c>
      <c r="D14" s="73">
        <v>7.9223333333333334</v>
      </c>
      <c r="E14" s="73">
        <v>0.21</v>
      </c>
      <c r="F14" s="74">
        <v>2.7633333333333336</v>
      </c>
      <c r="G14" s="74">
        <v>619.83333333333337</v>
      </c>
      <c r="H14" s="74">
        <v>433.88333333333327</v>
      </c>
      <c r="I14" s="74">
        <v>62.0289</v>
      </c>
      <c r="J14" s="74">
        <v>11.640466666666667</v>
      </c>
      <c r="K14" s="74">
        <v>15.704366666666667</v>
      </c>
      <c r="L14" s="74">
        <v>78.989999999999995</v>
      </c>
      <c r="M14" s="74">
        <v>5.0890000000000004</v>
      </c>
      <c r="N14" s="74">
        <v>32</v>
      </c>
      <c r="O14" s="74">
        <v>1.169</v>
      </c>
      <c r="P14" s="75" t="s">
        <v>215</v>
      </c>
      <c r="Q14" s="75">
        <v>-1.0647333333333334E-3</v>
      </c>
      <c r="R14" s="75">
        <v>6.4680000000000007E-3</v>
      </c>
      <c r="S14" s="75">
        <v>7.8239999999999994E-4</v>
      </c>
      <c r="T14" s="75" t="s">
        <v>218</v>
      </c>
      <c r="U14" s="75" t="s">
        <v>215</v>
      </c>
      <c r="V14" s="75" t="s">
        <v>219</v>
      </c>
      <c r="W14" s="75" t="s">
        <v>219</v>
      </c>
      <c r="X14" s="74">
        <v>137.85999999999999</v>
      </c>
      <c r="Y14" s="74">
        <v>21.822274776133</v>
      </c>
      <c r="Z14" s="73">
        <v>-3.6333333333333339E-3</v>
      </c>
      <c r="AA14" s="73">
        <v>0.14666666666666667</v>
      </c>
      <c r="AB14" s="73">
        <v>6.2266666666666672E-2</v>
      </c>
      <c r="AC14" s="73">
        <v>2.4233333333333332E-2</v>
      </c>
    </row>
    <row r="15" spans="2:29" x14ac:dyDescent="0.25">
      <c r="B15" s="72" t="s">
        <v>412</v>
      </c>
      <c r="D15" s="73">
        <v>7.4185555555555549</v>
      </c>
      <c r="E15" s="73">
        <v>0.27111111111111108</v>
      </c>
      <c r="F15" s="74">
        <v>4.8666666666666663</v>
      </c>
      <c r="G15" s="74">
        <v>464.05555555555543</v>
      </c>
      <c r="H15" s="74">
        <v>292.3549999999999</v>
      </c>
      <c r="I15" s="74">
        <v>105.16293209999999</v>
      </c>
      <c r="J15" s="74">
        <v>18.422888754444447</v>
      </c>
      <c r="K15" s="74">
        <v>2.0545028926666671</v>
      </c>
      <c r="L15" s="74">
        <v>16.52</v>
      </c>
      <c r="M15" s="74">
        <v>8.2199999999999989</v>
      </c>
      <c r="N15" s="74">
        <v>50.064999999999998</v>
      </c>
      <c r="O15" s="74">
        <v>3.2249999999999996</v>
      </c>
      <c r="P15" s="75">
        <v>3.7850000000000002E-3</v>
      </c>
      <c r="Q15" s="75">
        <v>5.9814980000000004E-2</v>
      </c>
      <c r="R15" s="75">
        <v>1.4960299999999999E-2</v>
      </c>
      <c r="S15" s="75">
        <v>1.1832800000000001E-2</v>
      </c>
      <c r="T15" s="75" t="s">
        <v>218</v>
      </c>
      <c r="U15" s="75" t="s">
        <v>215</v>
      </c>
      <c r="V15" s="75" t="s">
        <v>219</v>
      </c>
      <c r="W15" s="75">
        <v>2.5640000000000003E-3</v>
      </c>
      <c r="X15" s="74">
        <v>46.908999999999999</v>
      </c>
      <c r="Y15" s="74">
        <v>7.5112072199904993</v>
      </c>
      <c r="Z15" s="73">
        <v>-2.278888888888889E-2</v>
      </c>
      <c r="AA15" s="73">
        <v>0.24599999999999986</v>
      </c>
      <c r="AB15" s="73">
        <v>0.13826854211111111</v>
      </c>
      <c r="AC15" s="73">
        <v>2.5686682222222219E-2</v>
      </c>
    </row>
    <row r="16" spans="2:29" x14ac:dyDescent="0.25">
      <c r="B16" s="72" t="s">
        <v>411</v>
      </c>
      <c r="D16" s="73">
        <v>8.1052499999999998</v>
      </c>
      <c r="E16" s="73">
        <v>0.61750000000000005</v>
      </c>
      <c r="F16" s="74">
        <v>6.3024999999999993</v>
      </c>
      <c r="G16" s="74">
        <v>423.45000000000005</v>
      </c>
      <c r="H16" s="74">
        <v>296.41499999999996</v>
      </c>
      <c r="I16" s="74">
        <v>85.697882404999987</v>
      </c>
      <c r="J16" s="74">
        <v>11.78628488</v>
      </c>
      <c r="K16" s="74">
        <v>2.5040102104999997</v>
      </c>
      <c r="L16" s="74">
        <v>29.53</v>
      </c>
      <c r="M16" s="74">
        <v>7.8639999999999999</v>
      </c>
      <c r="N16" s="74">
        <v>51.48</v>
      </c>
      <c r="O16" s="74">
        <v>3.952</v>
      </c>
      <c r="P16" s="75" t="s">
        <v>215</v>
      </c>
      <c r="Q16" s="75">
        <v>4.0997249999999999E-2</v>
      </c>
      <c r="R16" s="75">
        <v>8.3080000000000001E-2</v>
      </c>
      <c r="S16" s="75">
        <v>1.701925E-2</v>
      </c>
      <c r="T16" s="75" t="s">
        <v>218</v>
      </c>
      <c r="U16" s="75" t="s">
        <v>215</v>
      </c>
      <c r="V16" s="75" t="s">
        <v>219</v>
      </c>
      <c r="W16" s="75" t="s">
        <v>219</v>
      </c>
      <c r="X16" s="74">
        <v>61.488</v>
      </c>
      <c r="Y16" s="74">
        <v>10.613571781019999</v>
      </c>
      <c r="Z16" s="73">
        <v>0.22350000000000003</v>
      </c>
      <c r="AA16" s="73">
        <v>0.33999999999999997</v>
      </c>
      <c r="AB16" s="73">
        <v>6.9523038250000002E-2</v>
      </c>
      <c r="AC16" s="73">
        <v>0.126268723</v>
      </c>
    </row>
    <row r="17" spans="2:29" x14ac:dyDescent="0.25">
      <c r="B17" s="72" t="s">
        <v>410</v>
      </c>
      <c r="D17" s="73">
        <v>7.9632500000000004</v>
      </c>
      <c r="E17" s="73">
        <v>0.495</v>
      </c>
      <c r="F17" s="74">
        <v>5.7975000000000003</v>
      </c>
      <c r="G17" s="74">
        <v>412.77499999999998</v>
      </c>
      <c r="H17" s="74">
        <v>288.9425</v>
      </c>
      <c r="I17" s="74">
        <v>82.696925000000007</v>
      </c>
      <c r="J17" s="74">
        <v>10.406000000000001</v>
      </c>
      <c r="K17" s="74">
        <v>1.4650249999999998</v>
      </c>
      <c r="L17" s="74">
        <v>0.92120000000000002</v>
      </c>
      <c r="M17" s="74">
        <v>4.8999999999999998E-3</v>
      </c>
      <c r="N17" s="74">
        <v>-2.14</v>
      </c>
      <c r="O17" s="74">
        <v>8.72E-2</v>
      </c>
      <c r="P17" s="75" t="s">
        <v>215</v>
      </c>
      <c r="Q17" s="75">
        <v>1.9022499999999998E-2</v>
      </c>
      <c r="R17" s="75">
        <v>4.7109999999999999E-2</v>
      </c>
      <c r="S17" s="75">
        <v>1.4987500000000001E-2</v>
      </c>
      <c r="T17" s="75" t="s">
        <v>218</v>
      </c>
      <c r="U17" s="75" t="s">
        <v>215</v>
      </c>
      <c r="V17" s="75" t="s">
        <v>219</v>
      </c>
      <c r="W17" s="75" t="s">
        <v>219</v>
      </c>
      <c r="X17" s="74">
        <v>62.22</v>
      </c>
      <c r="Y17" s="74">
        <v>0.23206997437662999</v>
      </c>
      <c r="Z17" s="73">
        <v>0.27382499999999999</v>
      </c>
      <c r="AA17" s="73">
        <v>0.14000000000000001</v>
      </c>
      <c r="AB17" s="73">
        <v>6.9849999999999995E-2</v>
      </c>
      <c r="AC17" s="73">
        <v>0.233375</v>
      </c>
    </row>
    <row r="18" spans="2:29" x14ac:dyDescent="0.25">
      <c r="B18" s="72" t="s">
        <v>409</v>
      </c>
      <c r="D18" s="73">
        <v>7.7046666666666654</v>
      </c>
      <c r="E18" s="73">
        <v>0.15333333333333332</v>
      </c>
      <c r="F18" s="74">
        <v>10.443333333333333</v>
      </c>
      <c r="G18" s="74">
        <v>798.93333333333339</v>
      </c>
      <c r="H18" s="74">
        <v>559.25333333333333</v>
      </c>
      <c r="I18" s="74">
        <v>149.62366666666665</v>
      </c>
      <c r="J18" s="74">
        <v>20.038933333333333</v>
      </c>
      <c r="K18" s="74">
        <v>13.4079</v>
      </c>
      <c r="L18" s="74">
        <v>44.86</v>
      </c>
      <c r="M18" s="74">
        <v>17.66</v>
      </c>
      <c r="N18" s="74">
        <v>99.97</v>
      </c>
      <c r="O18" s="74">
        <v>4.76</v>
      </c>
      <c r="P18" s="75">
        <v>2.4889999999999999E-3</v>
      </c>
      <c r="Q18" s="75">
        <v>5.2326666666666667E-3</v>
      </c>
      <c r="R18" s="75">
        <v>5.0590000000000001E-3</v>
      </c>
      <c r="S18" s="75">
        <v>4.3296666666666666E-4</v>
      </c>
      <c r="T18" s="75" t="s">
        <v>218</v>
      </c>
      <c r="U18" s="75" t="s">
        <v>215</v>
      </c>
      <c r="V18" s="75" t="s">
        <v>219</v>
      </c>
      <c r="W18" s="75" t="s">
        <v>219</v>
      </c>
      <c r="X18" s="74">
        <v>131.27199999999999</v>
      </c>
      <c r="Y18" s="74">
        <v>18.476723076201001</v>
      </c>
      <c r="Z18" s="73">
        <v>-8.8999999999999999E-3</v>
      </c>
      <c r="AA18" s="73">
        <v>5.3333333333333337E-2</v>
      </c>
      <c r="AB18" s="73">
        <v>0.12523333333333334</v>
      </c>
      <c r="AC18" s="73">
        <v>3.1633333333333333E-2</v>
      </c>
    </row>
    <row r="19" spans="2:29" x14ac:dyDescent="0.25">
      <c r="B19" s="72" t="s">
        <v>408</v>
      </c>
      <c r="D19" s="73">
        <v>7.8090000000000002</v>
      </c>
      <c r="E19" s="73">
        <v>0.5</v>
      </c>
      <c r="F19" s="74">
        <v>6.169999999999999</v>
      </c>
      <c r="G19" s="74">
        <v>299.3</v>
      </c>
      <c r="H19" s="74">
        <v>209.51</v>
      </c>
      <c r="I19" s="74">
        <v>72.165999999999997</v>
      </c>
      <c r="J19" s="74">
        <v>12.037066666666666</v>
      </c>
      <c r="K19" s="74">
        <v>0.62759196166666664</v>
      </c>
      <c r="L19" s="74">
        <v>124.1</v>
      </c>
      <c r="M19" s="74">
        <v>12.54</v>
      </c>
      <c r="N19" s="74">
        <v>36.380000000000003</v>
      </c>
      <c r="O19" s="74">
        <v>1.609</v>
      </c>
      <c r="P19" s="75">
        <v>2.5079999999999998E-3</v>
      </c>
      <c r="Q19" s="75">
        <v>7.0546666666666674E-2</v>
      </c>
      <c r="R19" s="75">
        <v>7.2606666666666667E-2</v>
      </c>
      <c r="S19" s="75">
        <v>1.5059999999999999E-2</v>
      </c>
      <c r="T19" s="75" t="s">
        <v>218</v>
      </c>
      <c r="U19" s="75" t="s">
        <v>215</v>
      </c>
      <c r="V19" s="75">
        <v>2.1779999999999998E-3</v>
      </c>
      <c r="W19" s="75">
        <v>2.7959999999999999E-3</v>
      </c>
      <c r="X19" s="74">
        <v>177.51</v>
      </c>
      <c r="Y19" s="74">
        <v>36.156539846569999</v>
      </c>
      <c r="Z19" s="73">
        <v>0.14943333333333333</v>
      </c>
      <c r="AA19" s="73">
        <v>0.13999999999999999</v>
      </c>
      <c r="AB19" s="73">
        <v>0.1195</v>
      </c>
      <c r="AC19" s="73">
        <v>0.29476666666666668</v>
      </c>
    </row>
    <row r="20" spans="2:29" x14ac:dyDescent="0.25">
      <c r="B20" s="72" t="s">
        <v>407</v>
      </c>
      <c r="D20" s="73">
        <v>7.7917499999999995</v>
      </c>
      <c r="E20" s="73">
        <v>0.3125</v>
      </c>
      <c r="F20" s="74">
        <v>6.08</v>
      </c>
      <c r="G20" s="74">
        <v>665.875</v>
      </c>
      <c r="H20" s="74">
        <v>466.11250000000001</v>
      </c>
      <c r="I20" s="74">
        <v>69.695149999999998</v>
      </c>
      <c r="J20" s="74">
        <v>16.992375000000003</v>
      </c>
      <c r="K20" s="74">
        <v>22.333125000000003</v>
      </c>
      <c r="L20" s="74">
        <v>136.69999999999999</v>
      </c>
      <c r="M20" s="74">
        <v>6.8730000000000002</v>
      </c>
      <c r="N20" s="74">
        <v>39.520000000000003</v>
      </c>
      <c r="O20" s="74">
        <v>1.7629999999999999</v>
      </c>
      <c r="P20" s="75" t="s">
        <v>215</v>
      </c>
      <c r="Q20" s="75">
        <v>1.1466E-2</v>
      </c>
      <c r="R20" s="75">
        <v>1.1146000000000001E-2</v>
      </c>
      <c r="S20" s="75">
        <v>5.1267499999999998E-4</v>
      </c>
      <c r="T20" s="75" t="s">
        <v>218</v>
      </c>
      <c r="U20" s="75" t="s">
        <v>215</v>
      </c>
      <c r="V20" s="75" t="s">
        <v>219</v>
      </c>
      <c r="W20" s="75">
        <v>2.166E-3</v>
      </c>
      <c r="X20" s="74">
        <v>151.036</v>
      </c>
      <c r="Y20" s="74">
        <v>36.969018088209999</v>
      </c>
      <c r="Z20" s="73">
        <v>-4.3750000000000004E-3</v>
      </c>
      <c r="AA20" s="73">
        <v>0.1</v>
      </c>
      <c r="AB20" s="73">
        <v>0.10277500000000001</v>
      </c>
      <c r="AC20" s="73">
        <v>3.3250000000000002E-2</v>
      </c>
    </row>
    <row r="21" spans="2:29" x14ac:dyDescent="0.25">
      <c r="B21" s="72" t="s">
        <v>406</v>
      </c>
      <c r="D21" s="73">
        <v>8.3584999999999994</v>
      </c>
      <c r="E21" s="73">
        <v>0.69750000000000001</v>
      </c>
      <c r="F21" s="74">
        <v>6.62</v>
      </c>
      <c r="G21" s="74">
        <v>359.63333333333338</v>
      </c>
      <c r="H21" s="74">
        <v>251.74333333333331</v>
      </c>
      <c r="I21" s="74">
        <v>52.4116</v>
      </c>
      <c r="J21" s="74">
        <v>28.667033333333332</v>
      </c>
      <c r="K21" s="74">
        <v>3.0777333333333332</v>
      </c>
      <c r="L21" s="74">
        <v>18.82</v>
      </c>
      <c r="M21" s="74">
        <v>5.367</v>
      </c>
      <c r="N21" s="74">
        <v>48.67</v>
      </c>
      <c r="O21" s="74">
        <v>4.54</v>
      </c>
      <c r="P21" s="75" t="s">
        <v>215</v>
      </c>
      <c r="Q21" s="75">
        <v>0.16023999999999999</v>
      </c>
      <c r="R21" s="75">
        <v>8.5722500000000007E-2</v>
      </c>
      <c r="S21" s="75">
        <v>2.2626250000000001E-2</v>
      </c>
      <c r="T21" s="75" t="s">
        <v>218</v>
      </c>
      <c r="U21" s="75" t="s">
        <v>215</v>
      </c>
      <c r="V21" s="75" t="s">
        <v>219</v>
      </c>
      <c r="W21" s="75" t="s">
        <v>219</v>
      </c>
      <c r="X21" s="74">
        <v>69.784000000000006</v>
      </c>
      <c r="Y21" s="74">
        <v>6.9104919019500004</v>
      </c>
      <c r="Z21" s="73">
        <v>2.3666666666666667E-3</v>
      </c>
      <c r="AA21" s="73">
        <v>1.6666666666666666E-2</v>
      </c>
      <c r="AB21" s="73">
        <v>9.6466666666666659E-2</v>
      </c>
      <c r="AC21" s="73">
        <v>2.8566666666666667E-2</v>
      </c>
    </row>
    <row r="22" spans="2:29" x14ac:dyDescent="0.25">
      <c r="B22" s="72" t="s">
        <v>405</v>
      </c>
      <c r="D22" s="73">
        <v>7.9470000000000001</v>
      </c>
      <c r="E22" s="73">
        <v>0.47333333333333338</v>
      </c>
      <c r="F22" s="74">
        <v>7.0399999999999991</v>
      </c>
      <c r="G22" s="74">
        <v>303.5333333333333</v>
      </c>
      <c r="H22" s="74">
        <v>212.47333333333333</v>
      </c>
      <c r="I22" s="74">
        <v>71.038533333333334</v>
      </c>
      <c r="J22" s="74">
        <v>11.935899999999998</v>
      </c>
      <c r="K22" s="74">
        <v>0.8662484073333333</v>
      </c>
      <c r="L22" s="74">
        <v>14.32</v>
      </c>
      <c r="M22" s="74">
        <v>6.9480000000000004</v>
      </c>
      <c r="N22" s="74">
        <v>51.57</v>
      </c>
      <c r="O22" s="74">
        <v>3.7029999999999998</v>
      </c>
      <c r="P22" s="75" t="s">
        <v>215</v>
      </c>
      <c r="Q22" s="75">
        <v>6.4953333333333321E-2</v>
      </c>
      <c r="R22" s="75">
        <v>0.11566666666666665</v>
      </c>
      <c r="S22" s="75">
        <v>1.5381666666666668E-2</v>
      </c>
      <c r="T22" s="75" t="s">
        <v>218</v>
      </c>
      <c r="U22" s="75" t="s">
        <v>215</v>
      </c>
      <c r="V22" s="75" t="s">
        <v>219</v>
      </c>
      <c r="W22" s="75" t="s">
        <v>219</v>
      </c>
      <c r="X22" s="74">
        <v>27.572000000000003</v>
      </c>
      <c r="Y22" s="74">
        <v>6.4378877937789998</v>
      </c>
      <c r="Z22" s="73">
        <v>6.5500000000000017E-2</v>
      </c>
      <c r="AA22" s="73">
        <v>9.3333333333333338E-2</v>
      </c>
      <c r="AB22" s="73">
        <v>0.12193333333333334</v>
      </c>
      <c r="AC22" s="73">
        <v>0.36393333333333328</v>
      </c>
    </row>
    <row r="23" spans="2:29" x14ac:dyDescent="0.25">
      <c r="B23" s="72" t="s">
        <v>404</v>
      </c>
      <c r="D23" s="73">
        <v>7.504249999999999</v>
      </c>
      <c r="E23" s="73">
        <v>0.38</v>
      </c>
      <c r="F23" s="74">
        <v>7.370000000000001</v>
      </c>
      <c r="G23" s="74">
        <v>572.91250000000002</v>
      </c>
      <c r="H23" s="74">
        <v>401.03874999999999</v>
      </c>
      <c r="I23" s="74">
        <v>79.605599999999995</v>
      </c>
      <c r="J23" s="74">
        <v>14.833337499999999</v>
      </c>
      <c r="K23" s="74">
        <v>9.9878999999999998</v>
      </c>
      <c r="L23" s="74">
        <v>71.215000000000003</v>
      </c>
      <c r="M23" s="74">
        <v>7.9850000000000003</v>
      </c>
      <c r="N23" s="74">
        <v>45.274999999999999</v>
      </c>
      <c r="O23" s="74">
        <v>5.9265000000000008</v>
      </c>
      <c r="P23" s="75" t="s">
        <v>215</v>
      </c>
      <c r="Q23" s="75">
        <v>6.8521500000000004E-3</v>
      </c>
      <c r="R23" s="75">
        <v>2.7372499999999998E-2</v>
      </c>
      <c r="S23" s="75">
        <v>9.3422500000000016E-3</v>
      </c>
      <c r="T23" s="75" t="s">
        <v>218</v>
      </c>
      <c r="U23" s="75" t="s">
        <v>215</v>
      </c>
      <c r="V23" s="75" t="s">
        <v>219</v>
      </c>
      <c r="W23" s="75" t="s">
        <v>219</v>
      </c>
      <c r="X23" s="74">
        <v>113.887</v>
      </c>
      <c r="Y23" s="74">
        <v>9.9121896589885008</v>
      </c>
      <c r="Z23" s="73">
        <v>0.10110000000000001</v>
      </c>
      <c r="AA23" s="73">
        <v>0.14125000000000001</v>
      </c>
      <c r="AB23" s="73">
        <v>8.9212500000000014E-2</v>
      </c>
      <c r="AC23" s="73">
        <v>9.1512499999999997E-2</v>
      </c>
    </row>
    <row r="24" spans="2:29" x14ac:dyDescent="0.25">
      <c r="B24" s="72" t="s">
        <v>403</v>
      </c>
      <c r="D24" s="73">
        <v>7.9626666666666663</v>
      </c>
      <c r="E24" s="73">
        <v>0.35333333333333333</v>
      </c>
      <c r="F24" s="74">
        <v>4.1733333333333338</v>
      </c>
      <c r="G24" s="74">
        <v>1549.4666666666665</v>
      </c>
      <c r="H24" s="74">
        <v>1084.6266666666666</v>
      </c>
      <c r="I24" s="74">
        <v>367.08279999999996</v>
      </c>
      <c r="J24" s="74">
        <v>70.334499999999991</v>
      </c>
      <c r="K24" s="74">
        <v>10.632688963333335</v>
      </c>
      <c r="L24" s="74">
        <v>36.83</v>
      </c>
      <c r="M24" s="74">
        <v>24.54</v>
      </c>
      <c r="N24" s="74">
        <v>278.7</v>
      </c>
      <c r="O24" s="74">
        <v>15.74</v>
      </c>
      <c r="P24" s="75">
        <v>1.3310000000000001E-2</v>
      </c>
      <c r="Q24" s="75">
        <v>1.2552333333333332E-2</v>
      </c>
      <c r="R24" s="75">
        <v>4.0740333333333335E-3</v>
      </c>
      <c r="S24" s="75">
        <v>5.1303333333333324E-4</v>
      </c>
      <c r="T24" s="75" t="s">
        <v>218</v>
      </c>
      <c r="U24" s="75" t="s">
        <v>215</v>
      </c>
      <c r="V24" s="75" t="s">
        <v>219</v>
      </c>
      <c r="W24" s="75" t="s">
        <v>219</v>
      </c>
      <c r="X24" s="74">
        <v>131.76</v>
      </c>
      <c r="Y24" s="74">
        <v>19.305126160411</v>
      </c>
      <c r="Z24" s="73">
        <v>1.61E-2</v>
      </c>
      <c r="AA24" s="73">
        <v>4.6666666666666669E-2</v>
      </c>
      <c r="AB24" s="73">
        <v>0.37596666666666662</v>
      </c>
      <c r="AC24" s="73">
        <v>6.8866666666666673E-2</v>
      </c>
    </row>
    <row r="25" spans="2:29" x14ac:dyDescent="0.25">
      <c r="B25" s="72" t="s">
        <v>402</v>
      </c>
      <c r="D25" s="73">
        <v>8.33</v>
      </c>
      <c r="E25" s="73">
        <v>0.3666666666666667</v>
      </c>
      <c r="F25" s="74">
        <v>4.5966666666666667</v>
      </c>
      <c r="G25" s="74">
        <v>388.3</v>
      </c>
      <c r="H25" s="74">
        <v>271.81</v>
      </c>
      <c r="I25" s="74">
        <v>56.081666666666671</v>
      </c>
      <c r="J25" s="74">
        <v>26.844533333333334</v>
      </c>
      <c r="K25" s="74">
        <v>4.2342000000000004</v>
      </c>
      <c r="L25" s="74">
        <v>14.59</v>
      </c>
      <c r="M25" s="74">
        <v>5.9390000000000001</v>
      </c>
      <c r="N25" s="74">
        <v>40.9</v>
      </c>
      <c r="O25" s="74">
        <v>2.9580000000000002</v>
      </c>
      <c r="P25" s="75" t="s">
        <v>215</v>
      </c>
      <c r="Q25" s="75">
        <v>2.2110000000000001E-2</v>
      </c>
      <c r="R25" s="75">
        <v>4.2663333333333331E-2</v>
      </c>
      <c r="S25" s="75">
        <v>4.7413333333333335E-3</v>
      </c>
      <c r="T25" s="75" t="s">
        <v>218</v>
      </c>
      <c r="U25" s="75" t="s">
        <v>215</v>
      </c>
      <c r="V25" s="75" t="s">
        <v>219</v>
      </c>
      <c r="W25" s="75">
        <v>4.0090000000000004E-3</v>
      </c>
      <c r="X25" s="74">
        <v>44.895999999999994</v>
      </c>
      <c r="Y25" s="74">
        <v>6.0897275576669996</v>
      </c>
      <c r="Z25" s="73">
        <v>0.12113333333333333</v>
      </c>
      <c r="AA25" s="73">
        <v>7.3333333333333334E-2</v>
      </c>
      <c r="AB25" s="73">
        <v>0.1043</v>
      </c>
      <c r="AC25" s="73">
        <v>0.21846666666666667</v>
      </c>
    </row>
    <row r="26" spans="2:29" x14ac:dyDescent="0.25">
      <c r="B26" s="72" t="s">
        <v>401</v>
      </c>
      <c r="D26" s="73">
        <v>7.7930000000000001</v>
      </c>
      <c r="E26" s="73">
        <v>0.28333333333333338</v>
      </c>
      <c r="F26" s="74">
        <v>1.8800000000000001</v>
      </c>
      <c r="G26" s="74">
        <v>701.19999999999993</v>
      </c>
      <c r="H26" s="74">
        <v>490.84</v>
      </c>
      <c r="I26" s="74">
        <v>85.206840966666661</v>
      </c>
      <c r="J26" s="74">
        <v>18.592266813333332</v>
      </c>
      <c r="K26" s="74">
        <v>15.527478116666666</v>
      </c>
      <c r="L26" s="74">
        <v>88.14</v>
      </c>
      <c r="M26" s="74">
        <v>8.1370000000000005</v>
      </c>
      <c r="N26" s="74">
        <v>53.82</v>
      </c>
      <c r="O26" s="74">
        <v>5.7569999999999997</v>
      </c>
      <c r="P26" s="75">
        <v>1.0789999999999999E-3</v>
      </c>
      <c r="Q26" s="75">
        <v>7.1776666666666664E-3</v>
      </c>
      <c r="R26" s="75">
        <v>2.3616666666666671E-2</v>
      </c>
      <c r="S26" s="75">
        <v>3.6910000000000003E-3</v>
      </c>
      <c r="T26" s="75" t="s">
        <v>218</v>
      </c>
      <c r="U26" s="75" t="s">
        <v>215</v>
      </c>
      <c r="V26" s="75" t="s">
        <v>219</v>
      </c>
      <c r="W26" s="75">
        <v>2.1120000000000002E-3</v>
      </c>
      <c r="X26" s="74">
        <v>143.96</v>
      </c>
      <c r="Y26" s="74">
        <v>25.362721287163001</v>
      </c>
      <c r="Z26" s="73">
        <v>-6.0666666666666673E-3</v>
      </c>
      <c r="AA26" s="73">
        <v>6.6666666666666666E-2</v>
      </c>
      <c r="AB26" s="73">
        <v>8.2178850666666664E-2</v>
      </c>
      <c r="AC26" s="73">
        <v>3.5048087999999998E-2</v>
      </c>
    </row>
    <row r="27" spans="2:29" x14ac:dyDescent="0.25">
      <c r="B27" s="72" t="s">
        <v>400</v>
      </c>
      <c r="D27" s="73">
        <v>7.93675</v>
      </c>
      <c r="E27" s="73">
        <v>0.36249999999999999</v>
      </c>
      <c r="F27" s="74">
        <v>8.2074999999999996</v>
      </c>
      <c r="G27" s="74">
        <v>306.35000000000002</v>
      </c>
      <c r="H27" s="74">
        <v>214.44499999999999</v>
      </c>
      <c r="I27" s="74">
        <v>70.235125000000011</v>
      </c>
      <c r="J27" s="74">
        <v>12.196774999999999</v>
      </c>
      <c r="K27" s="74">
        <v>1.2568319207500001</v>
      </c>
      <c r="L27" s="74">
        <v>15.04</v>
      </c>
      <c r="M27" s="74">
        <v>5.5609999999999999</v>
      </c>
      <c r="N27" s="74">
        <v>44.21</v>
      </c>
      <c r="O27" s="74">
        <v>2.1749999999999998</v>
      </c>
      <c r="P27" s="75" t="s">
        <v>215</v>
      </c>
      <c r="Q27" s="75">
        <v>2.0047500000000003E-2</v>
      </c>
      <c r="R27" s="75">
        <v>0.1158875</v>
      </c>
      <c r="S27" s="75">
        <v>8.3170000000000015E-3</v>
      </c>
      <c r="T27" s="75" t="s">
        <v>218</v>
      </c>
      <c r="U27" s="75" t="s">
        <v>215</v>
      </c>
      <c r="V27" s="75" t="s">
        <v>219</v>
      </c>
      <c r="W27" s="75" t="s">
        <v>219</v>
      </c>
      <c r="X27" s="74">
        <v>35.867999999999995</v>
      </c>
      <c r="Y27" s="74">
        <v>6.0464153087649999</v>
      </c>
      <c r="Z27" s="73">
        <v>6.0425000000000006E-2</v>
      </c>
      <c r="AA27" s="73">
        <v>7.7499999999999999E-2</v>
      </c>
      <c r="AB27" s="73">
        <v>0.1187</v>
      </c>
      <c r="AC27" s="73">
        <v>0.25234999999999996</v>
      </c>
    </row>
    <row r="28" spans="2:29" x14ac:dyDescent="0.25">
      <c r="B28" s="72" t="s">
        <v>399</v>
      </c>
      <c r="D28" s="73">
        <v>7.8163333333333327</v>
      </c>
      <c r="E28" s="73">
        <v>0.60333333333333339</v>
      </c>
      <c r="F28" s="74">
        <v>11.983333333333333</v>
      </c>
      <c r="G28" s="74">
        <v>410.33333333333331</v>
      </c>
      <c r="H28" s="74">
        <v>287.23333333333329</v>
      </c>
      <c r="I28" s="74">
        <v>82.604466666666667</v>
      </c>
      <c r="J28" s="74">
        <v>10.872566666666666</v>
      </c>
      <c r="K28" s="74">
        <v>2.2679666666666667</v>
      </c>
      <c r="L28" s="74">
        <v>25.98</v>
      </c>
      <c r="M28" s="74">
        <v>7.0609999999999999</v>
      </c>
      <c r="N28" s="74">
        <v>53.17</v>
      </c>
      <c r="O28" s="74">
        <v>3.8109999999999999</v>
      </c>
      <c r="P28" s="75" t="s">
        <v>215</v>
      </c>
      <c r="Q28" s="75">
        <v>2.7778333333333332E-2</v>
      </c>
      <c r="R28" s="75">
        <v>6.1609999999999998E-2</v>
      </c>
      <c r="S28" s="75">
        <v>1.5893000000000001E-2</v>
      </c>
      <c r="T28" s="75" t="s">
        <v>218</v>
      </c>
      <c r="U28" s="75" t="s">
        <v>215</v>
      </c>
      <c r="V28" s="75" t="s">
        <v>219</v>
      </c>
      <c r="W28" s="75" t="s">
        <v>219</v>
      </c>
      <c r="X28" s="74">
        <v>58.56</v>
      </c>
      <c r="Y28" s="74">
        <v>9.3962882649219992</v>
      </c>
      <c r="Z28" s="73">
        <v>3.1800000000000002E-2</v>
      </c>
      <c r="AA28" s="73">
        <v>2.6666666666666668E-2</v>
      </c>
      <c r="AB28" s="73">
        <v>7.2633333333333341E-2</v>
      </c>
      <c r="AC28" s="73">
        <v>0.19566666666666666</v>
      </c>
    </row>
    <row r="29" spans="2:29" x14ac:dyDescent="0.25">
      <c r="B29" s="72" t="s">
        <v>398</v>
      </c>
      <c r="D29" s="73">
        <v>7.5689999999999991</v>
      </c>
      <c r="E29" s="73">
        <v>0.31</v>
      </c>
      <c r="F29" s="74">
        <v>12.756666666666668</v>
      </c>
      <c r="G29" s="74">
        <v>668.76666666666677</v>
      </c>
      <c r="H29" s="74">
        <v>468.1366666666666</v>
      </c>
      <c r="I29" s="74">
        <v>71.988299999999995</v>
      </c>
      <c r="J29" s="74">
        <v>21.183666666666664</v>
      </c>
      <c r="K29" s="74">
        <v>19.054611636666667</v>
      </c>
      <c r="L29" s="74">
        <v>116.1</v>
      </c>
      <c r="M29" s="74">
        <v>20.84</v>
      </c>
      <c r="N29" s="74">
        <v>95.03</v>
      </c>
      <c r="O29" s="74">
        <v>3.8839999999999999</v>
      </c>
      <c r="P29" s="75">
        <v>1.7670000000000002E-2</v>
      </c>
      <c r="Q29" s="75">
        <v>6.821063333333334E-2</v>
      </c>
      <c r="R29" s="75">
        <v>4.2008000000000002E-3</v>
      </c>
      <c r="S29" s="75">
        <v>1.8258666666666667E-3</v>
      </c>
      <c r="T29" s="75">
        <v>9.1000000000000004E-3</v>
      </c>
      <c r="U29" s="75" t="s">
        <v>215</v>
      </c>
      <c r="V29" s="75" t="s">
        <v>219</v>
      </c>
      <c r="W29" s="75">
        <v>7.2690000000000003E-3</v>
      </c>
      <c r="X29" s="74">
        <v>177.51</v>
      </c>
      <c r="Y29" s="74">
        <v>37.577305838539999</v>
      </c>
      <c r="Z29" s="73">
        <v>4.3E-3</v>
      </c>
      <c r="AA29" s="73">
        <v>5.6666666666666664E-2</v>
      </c>
      <c r="AB29" s="73">
        <v>9.5100000000000004E-2</v>
      </c>
      <c r="AC29" s="73">
        <v>4.5433333333333326E-2</v>
      </c>
    </row>
    <row r="30" spans="2:29" x14ac:dyDescent="0.25">
      <c r="B30" s="72" t="s">
        <v>397</v>
      </c>
      <c r="D30" s="73">
        <v>8.030800000000001</v>
      </c>
      <c r="E30" s="73">
        <v>0.49000000000000005</v>
      </c>
      <c r="F30" s="74">
        <v>9.3000000000000007</v>
      </c>
      <c r="G30" s="74">
        <v>489.46000000000004</v>
      </c>
      <c r="H30" s="74">
        <v>342.62199999999996</v>
      </c>
      <c r="I30" s="74">
        <v>90.920700476000007</v>
      </c>
      <c r="J30" s="74">
        <v>16.517021660000001</v>
      </c>
      <c r="K30" s="74">
        <v>8.960217635800003</v>
      </c>
      <c r="L30" s="74">
        <v>42.364999999999995</v>
      </c>
      <c r="M30" s="74">
        <v>8.3209999999999997</v>
      </c>
      <c r="N30" s="74">
        <v>53.334999999999994</v>
      </c>
      <c r="O30" s="74">
        <v>4.1210000000000004</v>
      </c>
      <c r="P30" s="75">
        <v>1.4689000000000002E-3</v>
      </c>
      <c r="Q30" s="75">
        <v>2.9349599999999997E-2</v>
      </c>
      <c r="R30" s="75">
        <v>5.5224000000000009E-2</v>
      </c>
      <c r="S30" s="75">
        <v>1.35716E-2</v>
      </c>
      <c r="T30" s="75" t="s">
        <v>218</v>
      </c>
      <c r="U30" s="75" t="s">
        <v>215</v>
      </c>
      <c r="V30" s="75" t="s">
        <v>219</v>
      </c>
      <c r="W30" s="75" t="s">
        <v>219</v>
      </c>
      <c r="X30" s="74">
        <v>73.322000000000003</v>
      </c>
      <c r="Y30" s="74">
        <v>14.007092177442001</v>
      </c>
      <c r="Z30" s="73">
        <v>0.1089</v>
      </c>
      <c r="AA30" s="73">
        <v>0.14200000000000002</v>
      </c>
      <c r="AB30" s="73">
        <v>8.6059631599999992E-2</v>
      </c>
      <c r="AC30" s="73">
        <v>0.1124731014</v>
      </c>
    </row>
    <row r="31" spans="2:29" x14ac:dyDescent="0.25">
      <c r="B31" s="72" t="s">
        <v>396</v>
      </c>
      <c r="D31" s="73">
        <v>7.4393333333333329</v>
      </c>
      <c r="E31" s="73">
        <v>0.21833333333333335</v>
      </c>
      <c r="F31" s="74">
        <v>5.0100000000000007</v>
      </c>
      <c r="G31" s="74">
        <v>987.93333333333339</v>
      </c>
      <c r="H31" s="74">
        <v>691.55333333333328</v>
      </c>
      <c r="I31" s="74">
        <v>137.0006758333333</v>
      </c>
      <c r="J31" s="74">
        <v>33.302103893333332</v>
      </c>
      <c r="K31" s="74">
        <v>15.426740826666666</v>
      </c>
      <c r="L31" s="74">
        <v>111</v>
      </c>
      <c r="M31" s="74">
        <v>21.05</v>
      </c>
      <c r="N31" s="74">
        <v>82.95</v>
      </c>
      <c r="O31" s="74">
        <v>4.7720000000000002</v>
      </c>
      <c r="P31" s="75">
        <v>1.274E-3</v>
      </c>
      <c r="Q31" s="75">
        <v>1.5108666666666668E-2</v>
      </c>
      <c r="R31" s="75">
        <v>1.5650999999999998E-2</v>
      </c>
      <c r="S31" s="75">
        <v>2.3975000000000003E-3</v>
      </c>
      <c r="T31" s="75" t="s">
        <v>218</v>
      </c>
      <c r="U31" s="75" t="s">
        <v>215</v>
      </c>
      <c r="V31" s="75">
        <v>3.395E-3</v>
      </c>
      <c r="W31" s="75" t="s">
        <v>219</v>
      </c>
      <c r="X31" s="74">
        <v>168.35999999999999</v>
      </c>
      <c r="Y31" s="74">
        <v>36.390172930669998</v>
      </c>
      <c r="Z31" s="73">
        <v>-2.0066666666666667E-2</v>
      </c>
      <c r="AA31" s="73">
        <v>8.1666666666666679E-2</v>
      </c>
      <c r="AB31" s="73">
        <v>0.12424980149999999</v>
      </c>
      <c r="AC31" s="73">
        <v>4.9524196499999999E-2</v>
      </c>
    </row>
    <row r="32" spans="2:29" x14ac:dyDescent="0.25">
      <c r="B32" s="72" t="s">
        <v>395</v>
      </c>
      <c r="D32" s="73">
        <v>7.8320000000000007</v>
      </c>
      <c r="E32" s="73">
        <v>0.39800000000000002</v>
      </c>
      <c r="F32" s="74">
        <v>7.9140000000000015</v>
      </c>
      <c r="G32" s="74">
        <v>304.41999999999996</v>
      </c>
      <c r="H32" s="74">
        <v>213.09399999999999</v>
      </c>
      <c r="I32" s="74">
        <v>71.755400000000009</v>
      </c>
      <c r="J32" s="74">
        <v>12.272960000000001</v>
      </c>
      <c r="K32" s="74">
        <v>0.87112000000000001</v>
      </c>
      <c r="L32" s="74">
        <v>10.702</v>
      </c>
      <c r="M32" s="74">
        <v>6.9585000000000008</v>
      </c>
      <c r="N32" s="74">
        <v>47.22</v>
      </c>
      <c r="O32" s="74">
        <v>3.3090000000000002</v>
      </c>
      <c r="P32" s="75" t="s">
        <v>215</v>
      </c>
      <c r="Q32" s="75">
        <v>4.2534000000000002E-2</v>
      </c>
      <c r="R32" s="75">
        <v>6.0560000000000003E-2</v>
      </c>
      <c r="S32" s="75">
        <v>1.79624E-2</v>
      </c>
      <c r="T32" s="75" t="s">
        <v>218</v>
      </c>
      <c r="U32" s="75" t="s">
        <v>215</v>
      </c>
      <c r="V32" s="75" t="s">
        <v>219</v>
      </c>
      <c r="W32" s="75">
        <v>3.6840000000000002E-3</v>
      </c>
      <c r="X32" s="74">
        <v>30.561</v>
      </c>
      <c r="Y32" s="74">
        <v>5.5386872142881494</v>
      </c>
      <c r="Z32" s="73">
        <v>0.16008</v>
      </c>
      <c r="AA32" s="73">
        <v>0.156</v>
      </c>
      <c r="AB32" s="73">
        <v>0.10638</v>
      </c>
      <c r="AC32" s="73">
        <v>0.27186000000000005</v>
      </c>
    </row>
    <row r="33" spans="2:29" x14ac:dyDescent="0.25">
      <c r="B33" s="72" t="s">
        <v>394</v>
      </c>
      <c r="D33" s="73">
        <v>7.734166666666666</v>
      </c>
      <c r="E33" s="73">
        <v>0.45333333333333331</v>
      </c>
      <c r="F33" s="74">
        <v>6.1716666666666669</v>
      </c>
      <c r="G33" s="74">
        <v>415.51666666666671</v>
      </c>
      <c r="H33" s="74">
        <v>249.31</v>
      </c>
      <c r="I33" s="74">
        <v>85.609445844999996</v>
      </c>
      <c r="J33" s="74">
        <v>11.336659485</v>
      </c>
      <c r="K33" s="74">
        <v>3.0458304455</v>
      </c>
      <c r="L33" s="74">
        <v>24.61</v>
      </c>
      <c r="M33" s="74">
        <v>6.4850000000000003</v>
      </c>
      <c r="N33" s="74">
        <v>49.16</v>
      </c>
      <c r="O33" s="74">
        <v>4.484</v>
      </c>
      <c r="P33" s="75" t="s">
        <v>215</v>
      </c>
      <c r="Q33" s="75">
        <v>3.6102857142857145E-2</v>
      </c>
      <c r="R33" s="75">
        <v>4.4229999999999998E-2</v>
      </c>
      <c r="S33" s="75">
        <v>1.9394285714285715E-2</v>
      </c>
      <c r="T33" s="75" t="s">
        <v>218</v>
      </c>
      <c r="U33" s="75" t="s">
        <v>215</v>
      </c>
      <c r="V33" s="75" t="s">
        <v>219</v>
      </c>
      <c r="W33" s="75" t="s">
        <v>219</v>
      </c>
      <c r="X33" s="74">
        <v>63.074000000000005</v>
      </c>
      <c r="Y33" s="74">
        <v>13.046557538703</v>
      </c>
      <c r="Z33" s="73">
        <v>-1.5016666666666669E-2</v>
      </c>
      <c r="AA33" s="73">
        <v>0.34142857142857136</v>
      </c>
      <c r="AB33" s="73">
        <v>7.6881574666666661E-2</v>
      </c>
      <c r="AC33" s="73">
        <v>0.11139223883333334</v>
      </c>
    </row>
    <row r="34" spans="2:29" x14ac:dyDescent="0.25">
      <c r="B34" s="72" t="s">
        <v>393</v>
      </c>
      <c r="D34" s="73">
        <v>7.7054999999999998</v>
      </c>
      <c r="E34" s="73">
        <v>0.125</v>
      </c>
      <c r="F34" s="74">
        <v>20.049999999999997</v>
      </c>
      <c r="G34" s="74">
        <v>694.15000000000009</v>
      </c>
      <c r="H34" s="74">
        <v>485.90499999999997</v>
      </c>
      <c r="I34" s="74">
        <v>85.88</v>
      </c>
      <c r="J34" s="74">
        <v>14.53295</v>
      </c>
      <c r="K34" s="74">
        <v>18.522750000000002</v>
      </c>
      <c r="L34" s="74">
        <v>115.9</v>
      </c>
      <c r="M34" s="74">
        <v>12.85</v>
      </c>
      <c r="N34" s="74">
        <v>45.53</v>
      </c>
      <c r="O34" s="74">
        <v>1.788</v>
      </c>
      <c r="P34" s="75" t="s">
        <v>215</v>
      </c>
      <c r="Q34" s="75">
        <v>4.8173499999999998E-3</v>
      </c>
      <c r="R34" s="75">
        <v>-2.8699999999999984E-3</v>
      </c>
      <c r="S34" s="75">
        <v>2.9494999999999999E-4</v>
      </c>
      <c r="T34" s="75" t="s">
        <v>218</v>
      </c>
      <c r="U34" s="75" t="s">
        <v>215</v>
      </c>
      <c r="V34" s="75" t="s">
        <v>219</v>
      </c>
      <c r="W34" s="75" t="s">
        <v>219</v>
      </c>
      <c r="X34" s="74">
        <v>166.042</v>
      </c>
      <c r="Y34" s="74">
        <v>34.236432805509999</v>
      </c>
      <c r="Z34" s="73">
        <v>-1.23E-2</v>
      </c>
      <c r="AA34" s="73">
        <v>0.89500000000000002</v>
      </c>
      <c r="AB34" s="73">
        <v>7.0250000000000007E-2</v>
      </c>
      <c r="AC34" s="73">
        <v>3.0499999999999999E-2</v>
      </c>
    </row>
    <row r="35" spans="2:29" x14ac:dyDescent="0.25">
      <c r="B35" s="72" t="s">
        <v>392</v>
      </c>
      <c r="D35" s="73">
        <v>7.8260000000000005</v>
      </c>
      <c r="E35" s="73">
        <v>0.23499999999999999</v>
      </c>
      <c r="F35" s="74">
        <v>11.94</v>
      </c>
      <c r="G35" s="74">
        <v>636.35</v>
      </c>
      <c r="H35" s="74">
        <v>445.44499999999999</v>
      </c>
      <c r="I35" s="74">
        <v>71.576300000000003</v>
      </c>
      <c r="J35" s="74">
        <v>12.742799999999999</v>
      </c>
      <c r="K35" s="74">
        <v>20.084350000000001</v>
      </c>
      <c r="L35" s="74">
        <v>109.6</v>
      </c>
      <c r="M35" s="74">
        <v>5.8739999999999997</v>
      </c>
      <c r="N35" s="74">
        <v>34.770000000000003</v>
      </c>
      <c r="O35" s="74">
        <v>2.5110000000000001</v>
      </c>
      <c r="P35" s="75" t="s">
        <v>215</v>
      </c>
      <c r="Q35" s="75">
        <v>4.1739999999999998E-3</v>
      </c>
      <c r="R35" s="75">
        <v>6.6579999999999999E-3</v>
      </c>
      <c r="S35" s="75">
        <v>1.5089999999999998E-4</v>
      </c>
      <c r="T35" s="75" t="s">
        <v>218</v>
      </c>
      <c r="U35" s="75" t="s">
        <v>215</v>
      </c>
      <c r="V35" s="75" t="s">
        <v>219</v>
      </c>
      <c r="W35" s="75" t="s">
        <v>219</v>
      </c>
      <c r="X35" s="74">
        <v>137.006</v>
      </c>
      <c r="Y35" s="74">
        <v>29.789851542503001</v>
      </c>
      <c r="Z35" s="73">
        <v>-3.0899999999999997E-2</v>
      </c>
      <c r="AA35" s="73">
        <v>1.1200000000000001</v>
      </c>
      <c r="AB35" s="73">
        <v>0.1749</v>
      </c>
      <c r="AC35" s="73">
        <v>4.1000000000000002E-2</v>
      </c>
    </row>
    <row r="36" spans="2:29" x14ac:dyDescent="0.25">
      <c r="B36" s="72" t="s">
        <v>391</v>
      </c>
      <c r="D36" s="73">
        <v>7.7443749999999998</v>
      </c>
      <c r="E36" s="73">
        <v>0.60499999999999998</v>
      </c>
      <c r="F36" s="74">
        <v>7.7649999999999988</v>
      </c>
      <c r="G36" s="74">
        <v>427.96250000000003</v>
      </c>
      <c r="H36" s="74">
        <v>299.57374999999996</v>
      </c>
      <c r="I36" s="74">
        <v>82.925837499999986</v>
      </c>
      <c r="J36" s="74">
        <v>10.905199999999999</v>
      </c>
      <c r="K36" s="74">
        <v>2.3868499999999999</v>
      </c>
      <c r="L36" s="74">
        <v>28.380000000000003</v>
      </c>
      <c r="M36" s="74">
        <v>7.0380000000000003</v>
      </c>
      <c r="N36" s="74">
        <v>48.905000000000001</v>
      </c>
      <c r="O36" s="74">
        <v>5.6139999999999999</v>
      </c>
      <c r="P36" s="75" t="s">
        <v>215</v>
      </c>
      <c r="Q36" s="75">
        <v>4.1697125000000002E-2</v>
      </c>
      <c r="R36" s="75">
        <v>4.5591250000000007E-2</v>
      </c>
      <c r="S36" s="75">
        <v>1.4194499999999999E-2</v>
      </c>
      <c r="T36" s="75" t="s">
        <v>218</v>
      </c>
      <c r="U36" s="75" t="s">
        <v>215</v>
      </c>
      <c r="V36" s="75" t="s">
        <v>219</v>
      </c>
      <c r="W36" s="75">
        <v>3.2329499999999996E-3</v>
      </c>
      <c r="X36" s="74">
        <v>58.010999999999996</v>
      </c>
      <c r="Y36" s="74">
        <v>9.9861683144729998</v>
      </c>
      <c r="Z36" s="73">
        <v>1.19875E-2</v>
      </c>
      <c r="AA36" s="73">
        <v>2.1249999999999998E-2</v>
      </c>
      <c r="AB36" s="73">
        <v>7.3762499999999995E-2</v>
      </c>
      <c r="AC36" s="73">
        <v>0.17053749999999998</v>
      </c>
    </row>
    <row r="37" spans="2:29" x14ac:dyDescent="0.25">
      <c r="B37" s="72" t="s">
        <v>390</v>
      </c>
      <c r="D37" s="73">
        <v>7.7031666666666672</v>
      </c>
      <c r="E37" s="73">
        <v>0.35333333333333333</v>
      </c>
      <c r="F37" s="74">
        <v>6.6691666666666656</v>
      </c>
      <c r="G37" s="74">
        <v>373.53333333333336</v>
      </c>
      <c r="H37" s="74">
        <v>261.47333333333324</v>
      </c>
      <c r="I37" s="74">
        <v>74.735500000000016</v>
      </c>
      <c r="J37" s="74">
        <v>16.135958333333335</v>
      </c>
      <c r="K37" s="74">
        <v>2.5390081150833335</v>
      </c>
      <c r="L37" s="74">
        <v>10.964333333333334</v>
      </c>
      <c r="M37" s="74">
        <v>6.3180000000000005</v>
      </c>
      <c r="N37" s="74">
        <v>43.699999999999996</v>
      </c>
      <c r="O37" s="74">
        <v>2.3383333333333329</v>
      </c>
      <c r="P37" s="75" t="s">
        <v>215</v>
      </c>
      <c r="Q37" s="75">
        <v>1.9051583333333334E-2</v>
      </c>
      <c r="R37" s="75">
        <v>6.0706666666666659E-2</v>
      </c>
      <c r="S37" s="75">
        <v>1.0723416666666666E-2</v>
      </c>
      <c r="T37" s="75" t="s">
        <v>218</v>
      </c>
      <c r="U37" s="75" t="s">
        <v>215</v>
      </c>
      <c r="V37" s="75" t="s">
        <v>219</v>
      </c>
      <c r="W37" s="75" t="s">
        <v>219</v>
      </c>
      <c r="X37" s="74">
        <v>33.550000000000004</v>
      </c>
      <c r="Y37" s="74">
        <v>5.3403906212123999</v>
      </c>
      <c r="Z37" s="73">
        <v>0.10154166666666668</v>
      </c>
      <c r="AA37" s="73">
        <v>0.10166666666666668</v>
      </c>
      <c r="AB37" s="73">
        <v>0.125275</v>
      </c>
      <c r="AC37" s="73">
        <v>0.20579999999999998</v>
      </c>
    </row>
    <row r="38" spans="2:29" x14ac:dyDescent="0.25">
      <c r="B38" s="72" t="s">
        <v>389</v>
      </c>
      <c r="D38" s="73">
        <v>8.0240000000000009</v>
      </c>
      <c r="E38" s="73">
        <v>0.28999999999999998</v>
      </c>
      <c r="F38" s="74">
        <v>4.4666666666666668</v>
      </c>
      <c r="G38" s="74">
        <v>461.5</v>
      </c>
      <c r="H38" s="74">
        <v>323.05</v>
      </c>
      <c r="I38" s="74">
        <v>61.853566666666666</v>
      </c>
      <c r="J38" s="74">
        <v>26.815666666666669</v>
      </c>
      <c r="K38" s="74">
        <v>6.1072666666666668</v>
      </c>
      <c r="L38" s="74">
        <v>15.25</v>
      </c>
      <c r="M38" s="74">
        <v>9.0299999999999994</v>
      </c>
      <c r="N38" s="74">
        <v>52</v>
      </c>
      <c r="O38" s="74">
        <v>2.7010000000000001</v>
      </c>
      <c r="P38" s="75">
        <v>1.1559999999999999E-3</v>
      </c>
      <c r="Q38" s="75">
        <v>1.3920666666666666E-2</v>
      </c>
      <c r="R38" s="75">
        <v>2.503E-2</v>
      </c>
      <c r="S38" s="75">
        <v>4.7076666666666664E-3</v>
      </c>
      <c r="T38" s="75" t="s">
        <v>218</v>
      </c>
      <c r="U38" s="75" t="s">
        <v>215</v>
      </c>
      <c r="V38" s="75" t="s">
        <v>219</v>
      </c>
      <c r="W38" s="75" t="s">
        <v>219</v>
      </c>
      <c r="X38" s="74">
        <v>61.122</v>
      </c>
      <c r="Y38" s="74">
        <v>7.5276723822299996</v>
      </c>
      <c r="Z38" s="73">
        <v>1.7533333333333335E-2</v>
      </c>
      <c r="AA38" s="73">
        <v>2.6666666666666668E-2</v>
      </c>
      <c r="AB38" s="73">
        <v>9.3200000000000005E-2</v>
      </c>
      <c r="AC38" s="73">
        <v>0.19236666666666666</v>
      </c>
    </row>
    <row r="39" spans="2:29" x14ac:dyDescent="0.25">
      <c r="B39" s="72" t="s">
        <v>388</v>
      </c>
      <c r="D39" s="73">
        <v>7.6504000000000003</v>
      </c>
      <c r="E39" s="73">
        <v>0.40600000000000003</v>
      </c>
      <c r="F39" s="74">
        <v>6.4640000000000004</v>
      </c>
      <c r="G39" s="74">
        <v>552.12000000000012</v>
      </c>
      <c r="H39" s="74">
        <v>386.48399999999992</v>
      </c>
      <c r="I39" s="74">
        <v>94.01903999999999</v>
      </c>
      <c r="J39" s="74">
        <v>20.561799999999998</v>
      </c>
      <c r="K39" s="74">
        <v>6.3349199999999994</v>
      </c>
      <c r="L39" s="74">
        <v>17.851500000000001</v>
      </c>
      <c r="M39" s="74">
        <v>4.7037500000000003</v>
      </c>
      <c r="N39" s="74">
        <v>31.058500000000002</v>
      </c>
      <c r="O39" s="74">
        <v>3.2101999999999999</v>
      </c>
      <c r="P39" s="75">
        <v>1.9613499999999997E-3</v>
      </c>
      <c r="Q39" s="75">
        <v>1.17416E-2</v>
      </c>
      <c r="R39" s="75">
        <v>3.5400000000000001E-2</v>
      </c>
      <c r="S39" s="75">
        <v>1.3050000000000001E-2</v>
      </c>
      <c r="T39" s="75" t="s">
        <v>218</v>
      </c>
      <c r="U39" s="75" t="s">
        <v>215</v>
      </c>
      <c r="V39" s="75" t="s">
        <v>219</v>
      </c>
      <c r="W39" s="75" t="s">
        <v>219</v>
      </c>
      <c r="X39" s="74">
        <v>79.727000000000004</v>
      </c>
      <c r="Y39" s="74">
        <v>6.3954478481211501</v>
      </c>
      <c r="Z39" s="73">
        <v>0.27110000000000001</v>
      </c>
      <c r="AA39" s="73">
        <v>0.15759999999999999</v>
      </c>
      <c r="AB39" s="73">
        <v>7.8119999999999995E-2</v>
      </c>
      <c r="AC39" s="73">
        <v>5.7340000000000002E-2</v>
      </c>
    </row>
    <row r="40" spans="2:29" x14ac:dyDescent="0.25">
      <c r="B40" s="72" t="s">
        <v>387</v>
      </c>
      <c r="D40" s="73">
        <v>7.5798499999999986</v>
      </c>
      <c r="E40" s="73">
        <v>0.35349999999999998</v>
      </c>
      <c r="F40" s="74">
        <v>5.5594999999999999</v>
      </c>
      <c r="G40" s="74">
        <v>626.12500000000011</v>
      </c>
      <c r="H40" s="74">
        <v>438.28749999999991</v>
      </c>
      <c r="I40" s="74">
        <v>117.80494999999999</v>
      </c>
      <c r="J40" s="74">
        <v>24.624769999999998</v>
      </c>
      <c r="K40" s="74">
        <v>12.80637176195</v>
      </c>
      <c r="L40" s="74">
        <v>48.935000000000002</v>
      </c>
      <c r="M40" s="74">
        <v>10.723666666666666</v>
      </c>
      <c r="N40" s="74">
        <v>72.486666666666665</v>
      </c>
      <c r="O40" s="74">
        <v>5.6185</v>
      </c>
      <c r="P40" s="75">
        <v>3.0655000000000001E-3</v>
      </c>
      <c r="Q40" s="75">
        <v>8.0982499999999995E-3</v>
      </c>
      <c r="R40" s="75">
        <v>8.5593000000000002E-2</v>
      </c>
      <c r="S40" s="75">
        <v>2.26757E-2</v>
      </c>
      <c r="T40" s="75" t="s">
        <v>218</v>
      </c>
      <c r="U40" s="75" t="s">
        <v>215</v>
      </c>
      <c r="V40" s="75" t="s">
        <v>219</v>
      </c>
      <c r="W40" s="75" t="s">
        <v>219</v>
      </c>
      <c r="X40" s="74">
        <v>88.388999999999996</v>
      </c>
      <c r="Y40" s="74">
        <v>16.637433835509501</v>
      </c>
      <c r="Z40" s="73">
        <v>0.19026000000000001</v>
      </c>
      <c r="AA40" s="73">
        <v>8.9000000000000037E-2</v>
      </c>
      <c r="AB40" s="73">
        <v>0.13424</v>
      </c>
      <c r="AC40" s="73">
        <v>0.12796499999999997</v>
      </c>
    </row>
    <row r="41" spans="2:29" x14ac:dyDescent="0.25">
      <c r="B41" s="72" t="s">
        <v>386</v>
      </c>
      <c r="D41" s="73">
        <v>7.7790000000000008</v>
      </c>
      <c r="E41" s="73">
        <v>0.22833333333333336</v>
      </c>
      <c r="F41" s="74">
        <v>2.6466666666666661</v>
      </c>
      <c r="G41" s="74">
        <v>541.33333333333337</v>
      </c>
      <c r="H41" s="74">
        <v>378.93333333333334</v>
      </c>
      <c r="I41" s="74">
        <v>78.143983333333338</v>
      </c>
      <c r="J41" s="74">
        <v>17.902666666666665</v>
      </c>
      <c r="K41" s="74">
        <v>14.288449999999999</v>
      </c>
      <c r="L41" s="74">
        <v>33.619999999999997</v>
      </c>
      <c r="M41" s="74">
        <v>15.3</v>
      </c>
      <c r="N41" s="74">
        <v>75.375</v>
      </c>
      <c r="O41" s="74">
        <v>2.8679999999999999</v>
      </c>
      <c r="P41" s="75">
        <v>2.1524999999999999E-3</v>
      </c>
      <c r="Q41" s="75">
        <v>5.166166666666667E-3</v>
      </c>
      <c r="R41" s="75">
        <v>6.998333333333333E-3</v>
      </c>
      <c r="S41" s="75">
        <v>3.9221666666666667E-4</v>
      </c>
      <c r="T41" s="75" t="s">
        <v>218</v>
      </c>
      <c r="U41" s="75" t="s">
        <v>215</v>
      </c>
      <c r="V41" s="75" t="s">
        <v>219</v>
      </c>
      <c r="W41" s="75">
        <v>2.0214999999999999E-3</v>
      </c>
      <c r="X41" s="74">
        <v>133.773</v>
      </c>
      <c r="Y41" s="74">
        <v>14.697713495712001</v>
      </c>
      <c r="Z41" s="73">
        <v>-4.9500000000000004E-3</v>
      </c>
      <c r="AA41" s="73">
        <v>0.13333333333333333</v>
      </c>
      <c r="AB41" s="73">
        <v>8.405E-2</v>
      </c>
      <c r="AC41" s="73">
        <v>3.1866666666666668E-2</v>
      </c>
    </row>
    <row r="42" spans="2:29" x14ac:dyDescent="0.25">
      <c r="B42" s="72" t="s">
        <v>385</v>
      </c>
      <c r="D42" s="73">
        <v>7.8989999999999991</v>
      </c>
      <c r="E42" s="73">
        <v>0.49199999999999999</v>
      </c>
      <c r="F42" s="74">
        <v>8.5833333333333339</v>
      </c>
      <c r="G42" s="74">
        <v>400.13333333333338</v>
      </c>
      <c r="H42" s="74">
        <v>140.04666666666665</v>
      </c>
      <c r="I42" s="74">
        <v>54.618833333333335</v>
      </c>
      <c r="J42" s="74">
        <v>30.737366666666663</v>
      </c>
      <c r="K42" s="74">
        <v>3.4744333333333333</v>
      </c>
      <c r="L42" s="74">
        <v>22.17</v>
      </c>
      <c r="M42" s="74">
        <v>5.3250000000000002</v>
      </c>
      <c r="N42" s="74">
        <v>41.4</v>
      </c>
      <c r="O42" s="74">
        <v>7.32</v>
      </c>
      <c r="P42" s="75" t="s">
        <v>215</v>
      </c>
      <c r="Q42" s="75">
        <v>3.8105E-2</v>
      </c>
      <c r="R42" s="75">
        <v>6.0181666666666668E-2</v>
      </c>
      <c r="S42" s="75">
        <v>1.4216833333333333E-2</v>
      </c>
      <c r="T42" s="75" t="s">
        <v>218</v>
      </c>
      <c r="U42" s="75" t="s">
        <v>215</v>
      </c>
      <c r="V42" s="75" t="s">
        <v>219</v>
      </c>
      <c r="W42" s="75" t="s">
        <v>219</v>
      </c>
      <c r="X42" s="74">
        <v>38.673999999999999</v>
      </c>
      <c r="Y42" s="74">
        <v>7.7297901718570001</v>
      </c>
      <c r="Z42" s="73">
        <v>2.8666666666666667E-3</v>
      </c>
      <c r="AA42" s="73">
        <v>2.3333333333333334E-2</v>
      </c>
      <c r="AB42" s="73">
        <v>7.2400000000000006E-2</v>
      </c>
      <c r="AC42" s="73">
        <v>0.17722499999999999</v>
      </c>
    </row>
    <row r="43" spans="2:29" x14ac:dyDescent="0.25">
      <c r="B43" s="72" t="s">
        <v>384</v>
      </c>
      <c r="D43" s="73">
        <v>7.8529999999999998</v>
      </c>
      <c r="E43" s="73">
        <v>0.40499999999999997</v>
      </c>
      <c r="F43" s="74">
        <v>12.329999999999998</v>
      </c>
      <c r="G43" s="74">
        <v>320.33333333333331</v>
      </c>
      <c r="H43" s="74">
        <v>225</v>
      </c>
      <c r="I43" s="74">
        <v>53.395466666666664</v>
      </c>
      <c r="J43" s="74">
        <v>30.952433333333332</v>
      </c>
      <c r="K43" s="74">
        <v>2.2070666666666665</v>
      </c>
      <c r="L43" s="74">
        <v>20.87</v>
      </c>
      <c r="M43" s="74">
        <v>5.2910000000000004</v>
      </c>
      <c r="N43" s="74">
        <v>40.67</v>
      </c>
      <c r="O43" s="74">
        <v>7.0880000000000001</v>
      </c>
      <c r="P43" s="75" t="s">
        <v>215</v>
      </c>
      <c r="Q43" s="75">
        <v>1.3504749999999999E-2</v>
      </c>
      <c r="R43" s="75">
        <v>6.0270000000000004E-2</v>
      </c>
      <c r="S43" s="75">
        <v>1.9794750000000003E-2</v>
      </c>
      <c r="T43" s="75" t="s">
        <v>218</v>
      </c>
      <c r="U43" s="75" t="s">
        <v>215</v>
      </c>
      <c r="V43" s="75" t="s">
        <v>219</v>
      </c>
      <c r="W43" s="75" t="s">
        <v>219</v>
      </c>
      <c r="X43" s="74">
        <v>41.602000000000004</v>
      </c>
      <c r="Y43" s="74">
        <v>7.3911364992659996</v>
      </c>
      <c r="Z43" s="73">
        <v>0.18231</v>
      </c>
      <c r="AA43" s="73">
        <v>9.0000000000000011E-2</v>
      </c>
      <c r="AB43" s="73">
        <v>7.1599999999999997E-2</v>
      </c>
      <c r="AC43" s="73">
        <v>7.4333333333333321E-2</v>
      </c>
    </row>
    <row r="44" spans="2:29" x14ac:dyDescent="0.25">
      <c r="B44" s="72" t="s">
        <v>383</v>
      </c>
      <c r="D44" s="73">
        <v>7.9902499999999996</v>
      </c>
      <c r="E44" s="73">
        <v>0.29749999999999999</v>
      </c>
      <c r="F44" s="74">
        <v>10.946666666666667</v>
      </c>
      <c r="G44" s="74">
        <v>323.93333333333334</v>
      </c>
      <c r="H44" s="74">
        <v>226.75333333333333</v>
      </c>
      <c r="I44" s="74">
        <v>54.272733333333328</v>
      </c>
      <c r="J44" s="74">
        <v>31.1249</v>
      </c>
      <c r="K44" s="74">
        <v>2.1928000000000001</v>
      </c>
      <c r="L44" s="74">
        <v>19.32</v>
      </c>
      <c r="M44" s="74">
        <v>5.9580000000000002</v>
      </c>
      <c r="N44" s="74">
        <v>43.57</v>
      </c>
      <c r="O44" s="74">
        <v>2.202</v>
      </c>
      <c r="P44" s="75" t="s">
        <v>215</v>
      </c>
      <c r="Q44" s="75">
        <v>1.9332500000000002E-2</v>
      </c>
      <c r="R44" s="75">
        <v>4.5442499999999997E-2</v>
      </c>
      <c r="S44" s="75">
        <v>1.009825E-2</v>
      </c>
      <c r="T44" s="75" t="s">
        <v>218</v>
      </c>
      <c r="U44" s="75" t="s">
        <v>215</v>
      </c>
      <c r="V44" s="75" t="s">
        <v>219</v>
      </c>
      <c r="W44" s="75" t="s">
        <v>219</v>
      </c>
      <c r="X44" s="74">
        <v>107.848</v>
      </c>
      <c r="Y44" s="74">
        <v>7.2787786328920001</v>
      </c>
      <c r="Z44" s="73">
        <v>0.23953333333333335</v>
      </c>
      <c r="AA44" s="73">
        <v>6.3333333333333339E-2</v>
      </c>
      <c r="AB44" s="73">
        <v>7.3133333333333328E-2</v>
      </c>
      <c r="AC44" s="73">
        <v>9.9133333333333337E-2</v>
      </c>
    </row>
    <row r="45" spans="2:29" x14ac:dyDescent="0.25">
      <c r="B45" s="72" t="s">
        <v>382</v>
      </c>
      <c r="D45" s="73">
        <v>7.8965000000000005</v>
      </c>
      <c r="E45" s="73">
        <v>0.20250000000000001</v>
      </c>
      <c r="F45" s="74">
        <v>7.9174999999999995</v>
      </c>
      <c r="G45" s="74">
        <v>486.6</v>
      </c>
      <c r="H45" s="74">
        <v>340.62</v>
      </c>
      <c r="I45" s="74">
        <v>111.43237499999999</v>
      </c>
      <c r="J45" s="74">
        <v>24.644574999999996</v>
      </c>
      <c r="K45" s="74">
        <v>2.4377250000000004</v>
      </c>
      <c r="L45" s="74">
        <v>22.37</v>
      </c>
      <c r="M45" s="74">
        <v>9.8819999999999997</v>
      </c>
      <c r="N45" s="74">
        <v>68.22</v>
      </c>
      <c r="O45" s="74">
        <v>3.8180000000000001</v>
      </c>
      <c r="P45" s="75">
        <v>4.9000000000000007E-3</v>
      </c>
      <c r="Q45" s="75">
        <v>5.1632500000000003E-3</v>
      </c>
      <c r="R45" s="75">
        <v>3.0425000000000001E-2</v>
      </c>
      <c r="S45" s="75">
        <v>8.7054999999999997E-3</v>
      </c>
      <c r="T45" s="75" t="s">
        <v>218</v>
      </c>
      <c r="U45" s="75" t="s">
        <v>215</v>
      </c>
      <c r="V45" s="75" t="s">
        <v>219</v>
      </c>
      <c r="W45" s="75" t="s">
        <v>219</v>
      </c>
      <c r="X45" s="74">
        <v>59.657999999999994</v>
      </c>
      <c r="Y45" s="74">
        <v>9.6566764056879997</v>
      </c>
      <c r="Z45" s="73">
        <v>0.32467499999999999</v>
      </c>
      <c r="AA45" s="73">
        <v>0.15250000000000002</v>
      </c>
      <c r="AB45" s="73">
        <v>0.105375</v>
      </c>
      <c r="AC45" s="73">
        <v>6.8275000000000002E-2</v>
      </c>
    </row>
    <row r="46" spans="2:29" x14ac:dyDescent="0.25">
      <c r="B46" s="72" t="s">
        <v>381</v>
      </c>
      <c r="D46" s="73">
        <v>7.7682682926829232</v>
      </c>
      <c r="E46" s="73">
        <v>0.5462601626016258</v>
      </c>
      <c r="F46" s="74">
        <v>6.3200813008130083</v>
      </c>
      <c r="G46" s="74">
        <v>453.88780487804866</v>
      </c>
      <c r="H46" s="74">
        <v>317.72146341463394</v>
      </c>
      <c r="I46" s="74">
        <v>95.379217886178878</v>
      </c>
      <c r="J46" s="74">
        <v>18.818256910569104</v>
      </c>
      <c r="K46" s="74">
        <v>2.6009765034552843</v>
      </c>
      <c r="L46" s="74">
        <v>20.467142857142854</v>
      </c>
      <c r="M46" s="74">
        <v>8.399342857142857</v>
      </c>
      <c r="N46" s="74">
        <v>56.76142857142856</v>
      </c>
      <c r="O46" s="74">
        <v>4.7424571428571438</v>
      </c>
      <c r="P46" s="75">
        <v>2.9450285714285717E-3</v>
      </c>
      <c r="Q46" s="75">
        <v>4.5665934959349584E-2</v>
      </c>
      <c r="R46" s="75">
        <v>9.7863796747967496E-2</v>
      </c>
      <c r="S46" s="75">
        <v>3.670355284552846E-2</v>
      </c>
      <c r="T46" s="75" t="s">
        <v>218</v>
      </c>
      <c r="U46" s="75" t="s">
        <v>215</v>
      </c>
      <c r="V46" s="75" t="s">
        <v>219</v>
      </c>
      <c r="W46" s="75" t="s">
        <v>219</v>
      </c>
      <c r="X46" s="74">
        <v>48.41705555555555</v>
      </c>
      <c r="Y46" s="74">
        <v>8.563806849934144</v>
      </c>
      <c r="Z46" s="73">
        <v>0.15089837398373981</v>
      </c>
      <c r="AA46" s="73">
        <v>7.9262295081967166E-2</v>
      </c>
      <c r="AB46" s="73">
        <v>0.1305382113821138</v>
      </c>
      <c r="AC46" s="73">
        <v>0.16035528455284556</v>
      </c>
    </row>
    <row r="47" spans="2:29" x14ac:dyDescent="0.25">
      <c r="B47" s="72" t="s">
        <v>380</v>
      </c>
      <c r="D47" s="73">
        <v>7.208333333333333</v>
      </c>
      <c r="E47" s="73">
        <v>0.24</v>
      </c>
      <c r="F47" s="74">
        <v>4.0533333333333337</v>
      </c>
      <c r="G47" s="74">
        <v>932</v>
      </c>
      <c r="H47" s="74">
        <v>652.4</v>
      </c>
      <c r="I47" s="74">
        <v>108.49497666666666</v>
      </c>
      <c r="J47" s="74">
        <v>29.607106646666665</v>
      </c>
      <c r="K47" s="74">
        <v>23.643970139999997</v>
      </c>
      <c r="L47" s="74">
        <v>118.3</v>
      </c>
      <c r="M47" s="74">
        <v>18.600000000000001</v>
      </c>
      <c r="N47" s="74">
        <v>67.209999999999994</v>
      </c>
      <c r="O47" s="74">
        <v>2.355</v>
      </c>
      <c r="P47" s="75">
        <v>1.2410000000000001E-3</v>
      </c>
      <c r="Q47" s="75">
        <v>4.7992333333333331E-3</v>
      </c>
      <c r="R47" s="75">
        <v>1.0192666666666668E-2</v>
      </c>
      <c r="S47" s="75">
        <v>2.8573333333333333E-3</v>
      </c>
      <c r="T47" s="75" t="s">
        <v>218</v>
      </c>
      <c r="U47" s="75" t="s">
        <v>215</v>
      </c>
      <c r="V47" s="75" t="s">
        <v>219</v>
      </c>
      <c r="W47" s="75">
        <v>2.2060000000000001E-3</v>
      </c>
      <c r="X47" s="74">
        <v>222.40600000000001</v>
      </c>
      <c r="Y47" s="74">
        <v>37.2040994312</v>
      </c>
      <c r="Z47" s="73">
        <v>-1.2833333333333334E-2</v>
      </c>
      <c r="AA47" s="73">
        <v>4.3333333333333335E-2</v>
      </c>
      <c r="AB47" s="73">
        <v>0.12896163133333335</v>
      </c>
      <c r="AC47" s="73">
        <v>3.2905464999999995E-2</v>
      </c>
    </row>
    <row r="48" spans="2:29" x14ac:dyDescent="0.25">
      <c r="B48" s="72" t="s">
        <v>379</v>
      </c>
      <c r="D48" s="73">
        <v>7.2749999999999995</v>
      </c>
      <c r="E48" s="73">
        <v>0.25333333333333335</v>
      </c>
      <c r="F48" s="74">
        <v>3.8966666666666665</v>
      </c>
      <c r="G48" s="74">
        <v>1123.4333333333334</v>
      </c>
      <c r="H48" s="74">
        <v>786.40333333333331</v>
      </c>
      <c r="I48" s="74">
        <v>123.18310000000001</v>
      </c>
      <c r="J48" s="74">
        <v>63.193766666666669</v>
      </c>
      <c r="K48" s="74">
        <v>21.497399999999999</v>
      </c>
      <c r="L48" s="74">
        <v>150.80000000000001</v>
      </c>
      <c r="M48" s="74">
        <v>23.23</v>
      </c>
      <c r="N48" s="74">
        <v>79.13</v>
      </c>
      <c r="O48" s="74">
        <v>3.9569999999999999</v>
      </c>
      <c r="P48" s="75">
        <v>1.603E-3</v>
      </c>
      <c r="Q48" s="75">
        <v>2.9686666666666663E-3</v>
      </c>
      <c r="R48" s="75">
        <v>6.1403333333333336E-3</v>
      </c>
      <c r="S48" s="75">
        <v>4.797E-4</v>
      </c>
      <c r="T48" s="75" t="s">
        <v>218</v>
      </c>
      <c r="U48" s="75" t="s">
        <v>215</v>
      </c>
      <c r="V48" s="75" t="s">
        <v>219</v>
      </c>
      <c r="W48" s="75" t="s">
        <v>219</v>
      </c>
      <c r="X48" s="74">
        <v>253.51600000000002</v>
      </c>
      <c r="Y48" s="74">
        <v>47.227350079259999</v>
      </c>
      <c r="Z48" s="73">
        <v>6.0333333333333324E-3</v>
      </c>
      <c r="AA48" s="73">
        <v>0.04</v>
      </c>
      <c r="AB48" s="73">
        <v>0.19026666666666667</v>
      </c>
      <c r="AC48" s="73">
        <v>7.4366666666666678E-2</v>
      </c>
    </row>
    <row r="49" spans="2:29" x14ac:dyDescent="0.25">
      <c r="B49" s="72" t="s">
        <v>378</v>
      </c>
      <c r="D49" s="73">
        <v>7.3730000000000002</v>
      </c>
      <c r="E49" s="73">
        <v>0.748</v>
      </c>
      <c r="F49" s="74">
        <v>4.53</v>
      </c>
      <c r="G49" s="74">
        <v>1009.1</v>
      </c>
      <c r="H49" s="74">
        <v>706.36999999999989</v>
      </c>
      <c r="I49" s="74">
        <v>171.40176000000002</v>
      </c>
      <c r="J49" s="74">
        <v>42.020199999999996</v>
      </c>
      <c r="K49" s="74">
        <v>19.954272925999998</v>
      </c>
      <c r="L49" s="74">
        <v>73.989999999999995</v>
      </c>
      <c r="M49" s="74">
        <v>15.905999999999999</v>
      </c>
      <c r="N49" s="74">
        <v>79.715000000000003</v>
      </c>
      <c r="O49" s="74">
        <v>3.7290000000000001</v>
      </c>
      <c r="P49" s="75">
        <v>1.1346500000000001E-2</v>
      </c>
      <c r="Q49" s="75">
        <v>4.6523999999999996E-2</v>
      </c>
      <c r="R49" s="75">
        <v>2.5704399999999999E-2</v>
      </c>
      <c r="S49" s="75">
        <v>1.9520000000000002E-3</v>
      </c>
      <c r="T49" s="75">
        <v>5.2614000000000003E-3</v>
      </c>
      <c r="U49" s="75" t="s">
        <v>215</v>
      </c>
      <c r="V49" s="75" t="s">
        <v>219</v>
      </c>
      <c r="W49" s="75">
        <v>2.0449999999999999E-3</v>
      </c>
      <c r="X49" s="74">
        <v>164.09</v>
      </c>
      <c r="Y49" s="74">
        <v>25.028933344077</v>
      </c>
      <c r="Z49" s="73">
        <v>2.7379999999999998E-2</v>
      </c>
      <c r="AA49" s="73">
        <v>5.2000000000000005E-2</v>
      </c>
      <c r="AB49" s="73">
        <v>0.21557999999999997</v>
      </c>
      <c r="AC49" s="73">
        <v>4.514E-2</v>
      </c>
    </row>
    <row r="50" spans="2:29" x14ac:dyDescent="0.25">
      <c r="B50" s="72" t="s">
        <v>377</v>
      </c>
      <c r="D50" s="73">
        <v>7.9190000000000005</v>
      </c>
      <c r="E50" s="73">
        <v>0.36666666666666664</v>
      </c>
      <c r="F50" s="74">
        <v>4.2766666666666664</v>
      </c>
      <c r="G50" s="74">
        <v>340.86666666666662</v>
      </c>
      <c r="H50" s="74">
        <v>238.60666666666665</v>
      </c>
      <c r="I50" s="74">
        <v>53.530666666666662</v>
      </c>
      <c r="J50" s="74">
        <v>28.245033333333335</v>
      </c>
      <c r="K50" s="74">
        <v>3.0200333333333336</v>
      </c>
      <c r="L50" s="74">
        <v>12.23</v>
      </c>
      <c r="M50" s="74">
        <v>5.1139999999999999</v>
      </c>
      <c r="N50" s="74">
        <v>43.21</v>
      </c>
      <c r="O50" s="74">
        <v>5.6849999999999996</v>
      </c>
      <c r="P50" s="75" t="s">
        <v>215</v>
      </c>
      <c r="Q50" s="75">
        <v>3.4226666666666662E-2</v>
      </c>
      <c r="R50" s="75">
        <v>4.8600000000000004E-2</v>
      </c>
      <c r="S50" s="75">
        <v>6.5126666666666666E-3</v>
      </c>
      <c r="T50" s="75" t="s">
        <v>218</v>
      </c>
      <c r="U50" s="75" t="s">
        <v>215</v>
      </c>
      <c r="V50" s="75" t="s">
        <v>219</v>
      </c>
      <c r="W50" s="75" t="s">
        <v>219</v>
      </c>
      <c r="X50" s="74">
        <v>11.955999999999998</v>
      </c>
      <c r="Y50" s="74">
        <v>0</v>
      </c>
      <c r="Z50" s="73">
        <v>8.929999999999999E-2</v>
      </c>
      <c r="AA50" s="73">
        <v>4.9999999999999996E-2</v>
      </c>
      <c r="AB50" s="73">
        <v>5.3933333333333333E-2</v>
      </c>
      <c r="AC50" s="73">
        <v>0.20230000000000001</v>
      </c>
    </row>
    <row r="51" spans="2:29" x14ac:dyDescent="0.25">
      <c r="B51" s="72" t="s">
        <v>376</v>
      </c>
      <c r="D51" s="73">
        <v>7.8727499999999999</v>
      </c>
      <c r="E51" s="73">
        <v>0.35749999999999998</v>
      </c>
      <c r="F51" s="74">
        <v>5.1462500000000002</v>
      </c>
      <c r="G51" s="74">
        <v>530.1875</v>
      </c>
      <c r="H51" s="74">
        <v>371.13124999999997</v>
      </c>
      <c r="I51" s="74">
        <v>94.921366096249997</v>
      </c>
      <c r="J51" s="74">
        <v>13.83012628</v>
      </c>
      <c r="K51" s="74">
        <v>6.7788389971250016</v>
      </c>
      <c r="L51" s="74">
        <v>38.590000000000003</v>
      </c>
      <c r="M51" s="74">
        <v>10.59</v>
      </c>
      <c r="N51" s="74">
        <v>69.580000000000013</v>
      </c>
      <c r="O51" s="74">
        <v>6.1079999999999997</v>
      </c>
      <c r="P51" s="75">
        <v>1.042E-3</v>
      </c>
      <c r="Q51" s="75">
        <v>1.5510375E-2</v>
      </c>
      <c r="R51" s="75">
        <v>2.9081249999999996E-2</v>
      </c>
      <c r="S51" s="75">
        <v>1.1492E-2</v>
      </c>
      <c r="T51" s="75" t="s">
        <v>218</v>
      </c>
      <c r="U51" s="75" t="s">
        <v>215</v>
      </c>
      <c r="V51" s="75" t="s">
        <v>219</v>
      </c>
      <c r="W51" s="75" t="s">
        <v>219</v>
      </c>
      <c r="X51" s="74">
        <v>111.142</v>
      </c>
      <c r="Y51" s="74">
        <v>13.998916420716499</v>
      </c>
      <c r="Z51" s="73">
        <v>8.7999999999999988E-3</v>
      </c>
      <c r="AA51" s="73">
        <v>3.5000000000000003E-2</v>
      </c>
      <c r="AB51" s="73">
        <v>8.6071954249999999E-2</v>
      </c>
      <c r="AC51" s="73">
        <v>5.4975175875000004E-2</v>
      </c>
    </row>
    <row r="52" spans="2:29" x14ac:dyDescent="0.25">
      <c r="B52" s="72" t="s">
        <v>375</v>
      </c>
      <c r="D52" s="73">
        <v>7.7640833333333346</v>
      </c>
      <c r="E52" s="73">
        <v>0.35333333333333328</v>
      </c>
      <c r="F52" s="74">
        <v>4.3375000000000004</v>
      </c>
      <c r="G52" s="74">
        <v>414.35833333333335</v>
      </c>
      <c r="H52" s="74">
        <v>290.05083333333334</v>
      </c>
      <c r="I52" s="74">
        <v>84.236185402499999</v>
      </c>
      <c r="J52" s="74">
        <v>12.226098813333332</v>
      </c>
      <c r="K52" s="74">
        <v>2.0308729670000001</v>
      </c>
      <c r="L52" s="74">
        <v>27.209999999999997</v>
      </c>
      <c r="M52" s="74">
        <v>6.9863333333333335</v>
      </c>
      <c r="N52" s="74">
        <v>48.816666666666663</v>
      </c>
      <c r="O52" s="74">
        <v>4.0616666666666665</v>
      </c>
      <c r="P52" s="75" t="s">
        <v>215</v>
      </c>
      <c r="Q52" s="75">
        <v>1.9827250000000001E-2</v>
      </c>
      <c r="R52" s="75">
        <v>4.7913333333333342E-2</v>
      </c>
      <c r="S52" s="75">
        <v>1.7490000000000002E-2</v>
      </c>
      <c r="T52" s="75" t="s">
        <v>218</v>
      </c>
      <c r="U52" s="75" t="s">
        <v>215</v>
      </c>
      <c r="V52" s="75" t="s">
        <v>219</v>
      </c>
      <c r="W52" s="75" t="s">
        <v>219</v>
      </c>
      <c r="X52" s="74">
        <v>59.617333333333335</v>
      </c>
      <c r="Y52" s="74">
        <v>10.795617069417267</v>
      </c>
      <c r="Z52" s="73">
        <v>2.150000000000003E-3</v>
      </c>
      <c r="AA52" s="73">
        <v>3.6666666666666674E-2</v>
      </c>
      <c r="AB52" s="73">
        <v>9.2258882083333341E-2</v>
      </c>
      <c r="AC52" s="73">
        <v>8.9857776750000007E-2</v>
      </c>
    </row>
    <row r="53" spans="2:29" x14ac:dyDescent="0.25">
      <c r="B53" s="72" t="s">
        <v>374</v>
      </c>
      <c r="D53" s="73">
        <v>7.8754444444444447</v>
      </c>
      <c r="E53" s="73">
        <v>0.29222222222222222</v>
      </c>
      <c r="F53" s="74">
        <v>6.3866666666666667</v>
      </c>
      <c r="G53" s="74">
        <v>455.70000000000005</v>
      </c>
      <c r="H53" s="74">
        <v>318.99</v>
      </c>
      <c r="I53" s="74">
        <v>99.513422222222218</v>
      </c>
      <c r="J53" s="74">
        <v>20.45301111111111</v>
      </c>
      <c r="K53" s="74">
        <v>3.1187420326666668</v>
      </c>
      <c r="L53" s="74">
        <v>28.930000000000003</v>
      </c>
      <c r="M53" s="74">
        <v>9.2249999999999996</v>
      </c>
      <c r="N53" s="74">
        <v>60.966666666666669</v>
      </c>
      <c r="O53" s="74">
        <v>3.8136666666666663</v>
      </c>
      <c r="P53" s="75">
        <v>4.6413333333333332E-3</v>
      </c>
      <c r="Q53" s="75">
        <v>7.1850000000000004E-3</v>
      </c>
      <c r="R53" s="75">
        <v>0.10245333333333334</v>
      </c>
      <c r="S53" s="75">
        <v>1.5244222222222222E-2</v>
      </c>
      <c r="T53" s="75" t="s">
        <v>218</v>
      </c>
      <c r="U53" s="75" t="s">
        <v>215</v>
      </c>
      <c r="V53" s="75" t="s">
        <v>219</v>
      </c>
      <c r="W53" s="75" t="s">
        <v>219</v>
      </c>
      <c r="X53" s="74">
        <v>54.859333333333325</v>
      </c>
      <c r="Y53" s="74">
        <v>11.092183678090665</v>
      </c>
      <c r="Z53" s="73">
        <v>3.705555555555555E-2</v>
      </c>
      <c r="AA53" s="73">
        <v>3.4444444444444444E-2</v>
      </c>
      <c r="AB53" s="73">
        <v>0.14585555555555554</v>
      </c>
      <c r="AC53" s="73">
        <v>0.16868888888888889</v>
      </c>
    </row>
    <row r="54" spans="2:29" x14ac:dyDescent="0.25">
      <c r="B54" s="72" t="s">
        <v>373</v>
      </c>
      <c r="D54" s="73">
        <v>7.5483333333333329</v>
      </c>
      <c r="E54" s="73">
        <v>0.31</v>
      </c>
      <c r="F54" s="74">
        <v>8.2366666666666664</v>
      </c>
      <c r="G54" s="74">
        <v>1302.3999999999999</v>
      </c>
      <c r="H54" s="74">
        <v>911.68</v>
      </c>
      <c r="I54" s="74">
        <v>312.65463333333332</v>
      </c>
      <c r="J54" s="74">
        <v>45.689</v>
      </c>
      <c r="K54" s="74">
        <v>13.956533333333333</v>
      </c>
      <c r="L54" s="74">
        <v>64.78</v>
      </c>
      <c r="M54" s="74">
        <v>30.6</v>
      </c>
      <c r="N54" s="74">
        <v>149.6</v>
      </c>
      <c r="O54" s="74">
        <v>5.6509999999999998</v>
      </c>
      <c r="P54" s="75">
        <v>3.2260000000000001E-3</v>
      </c>
      <c r="Q54" s="75">
        <v>1.6298666666666666E-2</v>
      </c>
      <c r="R54" s="75">
        <v>1.0580333333333332E-2</v>
      </c>
      <c r="S54" s="75">
        <v>4.8773333333333333E-3</v>
      </c>
      <c r="T54" s="75" t="s">
        <v>218</v>
      </c>
      <c r="U54" s="75" t="s">
        <v>215</v>
      </c>
      <c r="V54" s="75" t="s">
        <v>219</v>
      </c>
      <c r="W54" s="75">
        <v>2.0009999999999997E-3</v>
      </c>
      <c r="X54" s="74">
        <v>120.78</v>
      </c>
      <c r="Y54" s="74">
        <v>28.781088981943999</v>
      </c>
      <c r="Z54" s="73">
        <v>-3.1800000000000002E-2</v>
      </c>
      <c r="AA54" s="73">
        <v>0.10666666666666667</v>
      </c>
      <c r="AB54" s="73">
        <v>0.1779333333333333</v>
      </c>
      <c r="AC54" s="73">
        <v>6.5133333333333335E-2</v>
      </c>
    </row>
    <row r="55" spans="2:29" x14ac:dyDescent="0.25">
      <c r="B55" s="76" t="s">
        <v>372</v>
      </c>
      <c r="D55" s="73">
        <v>8.0570000000000004</v>
      </c>
      <c r="E55" s="73">
        <v>0.46799999999999997</v>
      </c>
      <c r="F55" s="74">
        <v>7.4799999999999995</v>
      </c>
      <c r="G55" s="74">
        <v>419.55999999999995</v>
      </c>
      <c r="H55" s="74">
        <v>293.69200000000001</v>
      </c>
      <c r="I55" s="74">
        <v>85.799940000000021</v>
      </c>
      <c r="J55" s="74">
        <v>11.536619999999999</v>
      </c>
      <c r="K55" s="74">
        <v>1.49152</v>
      </c>
      <c r="L55" s="74">
        <v>26.04</v>
      </c>
      <c r="M55" s="74">
        <v>7.2230000000000008</v>
      </c>
      <c r="N55" s="74">
        <v>53.959999999999994</v>
      </c>
      <c r="O55" s="74">
        <v>4.1310000000000002</v>
      </c>
      <c r="P55" s="75" t="s">
        <v>215</v>
      </c>
      <c r="Q55" s="75">
        <v>9.9609999999999994E-3</v>
      </c>
      <c r="R55" s="75">
        <v>4.7470000000000005E-2</v>
      </c>
      <c r="S55" s="75">
        <v>1.43635E-2</v>
      </c>
      <c r="T55" s="75" t="s">
        <v>218</v>
      </c>
      <c r="U55" s="75" t="s">
        <v>215</v>
      </c>
      <c r="V55" s="75" t="s">
        <v>219</v>
      </c>
      <c r="W55" s="75" t="s">
        <v>219</v>
      </c>
      <c r="X55" s="74">
        <v>56.790999999999997</v>
      </c>
      <c r="Y55" s="74">
        <v>9.4779964392424993</v>
      </c>
      <c r="Z55" s="73">
        <v>0.28903999999999996</v>
      </c>
      <c r="AA55" s="73">
        <v>0.13833333333333334</v>
      </c>
      <c r="AB55" s="73">
        <v>6.1959999999999994E-2</v>
      </c>
      <c r="AC55" s="73">
        <v>7.2700000000000001E-2</v>
      </c>
    </row>
    <row r="56" spans="2:29" x14ac:dyDescent="0.25">
      <c r="B56" s="72" t="s">
        <v>371</v>
      </c>
      <c r="D56" s="73">
        <v>7.5942499999999997</v>
      </c>
      <c r="E56" s="73">
        <v>0.39500000000000007</v>
      </c>
      <c r="F56" s="74">
        <v>2.5149999999999997</v>
      </c>
      <c r="G56" s="74">
        <v>439.55</v>
      </c>
      <c r="H56" s="74">
        <v>307.68499999999995</v>
      </c>
      <c r="I56" s="74">
        <v>82.833424999999991</v>
      </c>
      <c r="J56" s="74">
        <v>10.676449999999999</v>
      </c>
      <c r="K56" s="74">
        <v>1.2731249999999998</v>
      </c>
      <c r="L56" s="74">
        <v>20.43</v>
      </c>
      <c r="M56" s="74">
        <v>6.867</v>
      </c>
      <c r="N56" s="74">
        <v>48.15</v>
      </c>
      <c r="O56" s="74">
        <v>6.5529999999999999</v>
      </c>
      <c r="P56" s="75" t="s">
        <v>215</v>
      </c>
      <c r="Q56" s="75">
        <v>9.7529999999999995E-3</v>
      </c>
      <c r="R56" s="75">
        <v>3.6944999999999999E-2</v>
      </c>
      <c r="S56" s="75">
        <v>1.3108750000000001E-2</v>
      </c>
      <c r="T56" s="75" t="s">
        <v>218</v>
      </c>
      <c r="U56" s="75" t="s">
        <v>215</v>
      </c>
      <c r="V56" s="75" t="s">
        <v>219</v>
      </c>
      <c r="W56" s="75" t="s">
        <v>219</v>
      </c>
      <c r="X56" s="74">
        <v>46.603999999999999</v>
      </c>
      <c r="Y56" s="74">
        <v>7.9303790324719996</v>
      </c>
      <c r="Z56" s="73">
        <v>6.4399999999999999E-2</v>
      </c>
      <c r="AA56" s="73">
        <v>0.115</v>
      </c>
      <c r="AB56" s="73">
        <v>8.6599999999999996E-2</v>
      </c>
      <c r="AC56" s="73">
        <v>0.36507499999999993</v>
      </c>
    </row>
    <row r="57" spans="2:29" x14ac:dyDescent="0.25">
      <c r="B57" s="72" t="s">
        <v>370</v>
      </c>
      <c r="D57" s="73">
        <v>8.0573333333333323</v>
      </c>
      <c r="E57" s="73">
        <v>0.44333333333333336</v>
      </c>
      <c r="F57" s="74">
        <v>5.2466666666666661</v>
      </c>
      <c r="G57" s="74">
        <v>585.56666666666672</v>
      </c>
      <c r="H57" s="74">
        <v>409.8966666666667</v>
      </c>
      <c r="I57" s="74">
        <v>87.653933333333327</v>
      </c>
      <c r="J57" s="74">
        <v>20.277533333333334</v>
      </c>
      <c r="K57" s="74">
        <v>9.8510333333333335</v>
      </c>
      <c r="L57" s="74">
        <v>66.010000000000005</v>
      </c>
      <c r="M57" s="74">
        <v>11.06</v>
      </c>
      <c r="N57" s="74">
        <v>47.65</v>
      </c>
      <c r="O57" s="74">
        <v>5.3280000000000003</v>
      </c>
      <c r="P57" s="75">
        <v>1.701E-3</v>
      </c>
      <c r="Q57" s="75">
        <v>1.9443333333333337E-2</v>
      </c>
      <c r="R57" s="75">
        <v>3.2750000000000001E-2</v>
      </c>
      <c r="S57" s="75">
        <v>7.2890000000000003E-3</v>
      </c>
      <c r="T57" s="75" t="s">
        <v>218</v>
      </c>
      <c r="U57" s="75" t="s">
        <v>215</v>
      </c>
      <c r="V57" s="75" t="s">
        <v>219</v>
      </c>
      <c r="W57" s="75">
        <v>2.617E-3</v>
      </c>
      <c r="X57" s="74">
        <v>67.831999999999994</v>
      </c>
      <c r="Y57" s="74">
        <v>21.040111685749</v>
      </c>
      <c r="Z57" s="73">
        <v>1.2466666666666668E-2</v>
      </c>
      <c r="AA57" s="73">
        <v>2.6666666666666668E-2</v>
      </c>
      <c r="AB57" s="73">
        <v>0.10813333333333335</v>
      </c>
      <c r="AC57" s="73">
        <v>9.796666666666666E-2</v>
      </c>
    </row>
    <row r="58" spans="2:29" x14ac:dyDescent="0.25">
      <c r="B58" s="72" t="s">
        <v>369</v>
      </c>
      <c r="D58" s="73">
        <v>7.8824166666666668</v>
      </c>
      <c r="E58" s="73">
        <v>0.25166666666666671</v>
      </c>
      <c r="F58" s="74">
        <v>12.848333333333331</v>
      </c>
      <c r="G58" s="74">
        <v>455.8</v>
      </c>
      <c r="H58" s="74">
        <v>319.06</v>
      </c>
      <c r="I58" s="74">
        <v>102.92658333333333</v>
      </c>
      <c r="J58" s="74">
        <v>28.460866666666664</v>
      </c>
      <c r="K58" s="74">
        <v>1.6733083333333336</v>
      </c>
      <c r="L58" s="74">
        <v>20.34</v>
      </c>
      <c r="M58" s="74">
        <v>8.6485000000000003</v>
      </c>
      <c r="N58" s="74">
        <v>60.12</v>
      </c>
      <c r="O58" s="74">
        <v>4.3224999999999998</v>
      </c>
      <c r="P58" s="75">
        <v>4.2910000000000005E-3</v>
      </c>
      <c r="Q58" s="75">
        <v>2.5098333333333334E-2</v>
      </c>
      <c r="R58" s="75">
        <v>3.8598333333333325E-2</v>
      </c>
      <c r="S58" s="75">
        <v>8.210166666666666E-3</v>
      </c>
      <c r="T58" s="75" t="s">
        <v>218</v>
      </c>
      <c r="U58" s="75" t="s">
        <v>215</v>
      </c>
      <c r="V58" s="75" t="s">
        <v>219</v>
      </c>
      <c r="W58" s="75" t="s">
        <v>219</v>
      </c>
      <c r="X58" s="74">
        <v>36.569499999999998</v>
      </c>
      <c r="Y58" s="74">
        <v>8.8757887990102518</v>
      </c>
      <c r="Z58" s="73">
        <v>0.13140833333333332</v>
      </c>
      <c r="AA58" s="73">
        <v>0.10500000000000002</v>
      </c>
      <c r="AB58" s="73">
        <v>0.10428333333333335</v>
      </c>
      <c r="AC58" s="73">
        <v>0.17086666666666669</v>
      </c>
    </row>
    <row r="59" spans="2:29" x14ac:dyDescent="0.25">
      <c r="B59" s="72" t="s">
        <v>368</v>
      </c>
      <c r="D59" s="73">
        <v>7.9347499999999993</v>
      </c>
      <c r="E59" s="73">
        <v>0.71249999999999991</v>
      </c>
      <c r="F59" s="74">
        <v>10.675000000000001</v>
      </c>
      <c r="G59" s="74">
        <v>307.7</v>
      </c>
      <c r="H59" s="74">
        <v>215.39000000000001</v>
      </c>
      <c r="I59" s="74">
        <v>72.215774999999994</v>
      </c>
      <c r="J59" s="74">
        <v>12.1696375</v>
      </c>
      <c r="K59" s="74">
        <v>0.83380341749999998</v>
      </c>
      <c r="L59" s="74">
        <v>12.810000000000002</v>
      </c>
      <c r="M59" s="74">
        <v>6.5170000000000003</v>
      </c>
      <c r="N59" s="74">
        <v>44.256000000000007</v>
      </c>
      <c r="O59" s="74">
        <v>2.5465999999999998</v>
      </c>
      <c r="P59" s="75" t="s">
        <v>215</v>
      </c>
      <c r="Q59" s="75">
        <v>7.6665000000000011E-2</v>
      </c>
      <c r="R59" s="75">
        <v>7.5239999999999987E-2</v>
      </c>
      <c r="S59" s="75">
        <v>1.5466250000000001E-2</v>
      </c>
      <c r="T59" s="75" t="s">
        <v>218</v>
      </c>
      <c r="U59" s="75" t="s">
        <v>215</v>
      </c>
      <c r="V59" s="75">
        <v>3.9479199999999997E-3</v>
      </c>
      <c r="W59" s="75">
        <v>3.5436399999999998E-3</v>
      </c>
      <c r="X59" s="74">
        <v>35.038399999999996</v>
      </c>
      <c r="Y59" s="74">
        <v>5.8832741793565999</v>
      </c>
      <c r="Z59" s="73">
        <v>0.25303750000000003</v>
      </c>
      <c r="AA59" s="73">
        <v>0.20374999999999999</v>
      </c>
      <c r="AB59" s="73">
        <v>0.12096249999999999</v>
      </c>
      <c r="AC59" s="73">
        <v>0.15183750000000001</v>
      </c>
    </row>
    <row r="60" spans="2:29" x14ac:dyDescent="0.25">
      <c r="B60" s="72" t="s">
        <v>367</v>
      </c>
      <c r="D60" s="73"/>
      <c r="E60" s="73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5"/>
      <c r="Q60" s="75"/>
      <c r="R60" s="75"/>
      <c r="S60" s="75"/>
      <c r="T60" s="75"/>
      <c r="U60" s="75"/>
      <c r="V60" s="75"/>
      <c r="W60" s="75"/>
      <c r="X60" s="74"/>
      <c r="Y60" s="74"/>
      <c r="Z60" s="73"/>
      <c r="AA60" s="73"/>
      <c r="AB60" s="73"/>
      <c r="AC60" s="73"/>
    </row>
    <row r="61" spans="2:29" x14ac:dyDescent="0.25">
      <c r="B61" s="72" t="s">
        <v>366</v>
      </c>
      <c r="D61" s="73">
        <v>7.748333333333334</v>
      </c>
      <c r="E61" s="73">
        <v>0.38833333333333336</v>
      </c>
      <c r="F61" s="74">
        <v>3.9933333333333336</v>
      </c>
      <c r="G61" s="74">
        <v>411.34999999999997</v>
      </c>
      <c r="H61" s="74">
        <v>287.94499999999999</v>
      </c>
      <c r="I61" s="74">
        <v>98.368484370000019</v>
      </c>
      <c r="J61" s="74">
        <v>16.876968350000002</v>
      </c>
      <c r="K61" s="74">
        <v>2.7046607271666669</v>
      </c>
      <c r="L61" s="74">
        <v>26.61</v>
      </c>
      <c r="M61" s="74">
        <v>7.0140000000000002</v>
      </c>
      <c r="N61" s="74">
        <v>49.155000000000001</v>
      </c>
      <c r="O61" s="74">
        <v>4.2545000000000002</v>
      </c>
      <c r="P61" s="75" t="s">
        <v>215</v>
      </c>
      <c r="Q61" s="75">
        <v>1.3226E-2</v>
      </c>
      <c r="R61" s="75">
        <v>3.9988333333333334E-2</v>
      </c>
      <c r="S61" s="75">
        <v>1.7791666666666664E-2</v>
      </c>
      <c r="T61" s="75" t="s">
        <v>218</v>
      </c>
      <c r="U61" s="75" t="s">
        <v>215</v>
      </c>
      <c r="V61" s="75" t="s">
        <v>219</v>
      </c>
      <c r="W61" s="75">
        <v>2.4361000000000001E-3</v>
      </c>
      <c r="X61" s="74">
        <v>56.607999999999997</v>
      </c>
      <c r="Y61" s="74">
        <v>11.513134420229001</v>
      </c>
      <c r="Z61" s="73">
        <v>5.2116666666666665E-2</v>
      </c>
      <c r="AA61" s="73">
        <v>0.13833333333333334</v>
      </c>
      <c r="AB61" s="73">
        <v>7.2567496499999995E-2</v>
      </c>
      <c r="AC61" s="73">
        <v>0.30697111683333334</v>
      </c>
    </row>
    <row r="62" spans="2:29" x14ac:dyDescent="0.25">
      <c r="B62" s="72" t="s">
        <v>365</v>
      </c>
      <c r="D62" s="73">
        <v>7.6044</v>
      </c>
      <c r="E62" s="73">
        <v>0.48999999999999994</v>
      </c>
      <c r="F62" s="74">
        <v>11.318</v>
      </c>
      <c r="G62" s="74">
        <v>435.62</v>
      </c>
      <c r="H62" s="74">
        <v>304.93399999999997</v>
      </c>
      <c r="I62" s="74">
        <v>84.582560000000001</v>
      </c>
      <c r="J62" s="74">
        <v>11.276480000000001</v>
      </c>
      <c r="K62" s="74">
        <v>1.5242799999999999</v>
      </c>
      <c r="L62" s="74">
        <v>23.574999999999999</v>
      </c>
      <c r="M62" s="74">
        <v>6.8599999999999994</v>
      </c>
      <c r="N62" s="74">
        <v>49.424999999999997</v>
      </c>
      <c r="O62" s="74">
        <v>4.7679999999999998</v>
      </c>
      <c r="P62" s="75" t="s">
        <v>215</v>
      </c>
      <c r="Q62" s="75">
        <v>1.3167600000000002E-2</v>
      </c>
      <c r="R62" s="75">
        <v>4.1570000000000003E-2</v>
      </c>
      <c r="S62" s="75">
        <v>1.5471599999999999E-2</v>
      </c>
      <c r="T62" s="75" t="s">
        <v>218</v>
      </c>
      <c r="U62" s="75" t="s">
        <v>215</v>
      </c>
      <c r="V62" s="75" t="s">
        <v>219</v>
      </c>
      <c r="W62" s="75" t="s">
        <v>219</v>
      </c>
      <c r="X62" s="74">
        <v>52.887</v>
      </c>
      <c r="Y62" s="74">
        <v>8.7128983324890008</v>
      </c>
      <c r="Z62" s="73">
        <v>0.22611999999999996</v>
      </c>
      <c r="AA62" s="73">
        <v>0.16999999999999998</v>
      </c>
      <c r="AB62" s="73">
        <v>6.5339999999999995E-2</v>
      </c>
      <c r="AC62" s="73">
        <v>9.3939999999999996E-2</v>
      </c>
    </row>
    <row r="63" spans="2:29" x14ac:dyDescent="0.25">
      <c r="B63" s="72" t="s">
        <v>364</v>
      </c>
      <c r="D63" s="73">
        <v>7.427624999999999</v>
      </c>
      <c r="E63" s="73">
        <v>0.71499999999999997</v>
      </c>
      <c r="F63" s="74">
        <v>5.8475000000000001</v>
      </c>
      <c r="G63" s="74">
        <v>449.9375</v>
      </c>
      <c r="H63" s="74">
        <v>314.95624999999995</v>
      </c>
      <c r="I63" s="74">
        <v>103.66647500000002</v>
      </c>
      <c r="J63" s="74">
        <v>26.3988625</v>
      </c>
      <c r="K63" s="74">
        <v>1.572525</v>
      </c>
      <c r="L63" s="74">
        <v>18.564999999999998</v>
      </c>
      <c r="M63" s="74">
        <v>9.3294999999999995</v>
      </c>
      <c r="N63" s="74">
        <v>59.034999999999997</v>
      </c>
      <c r="O63" s="74">
        <v>5.9809999999999999</v>
      </c>
      <c r="P63" s="75">
        <v>3.0400000000000002E-3</v>
      </c>
      <c r="Q63" s="75">
        <v>5.2188749999999999E-2</v>
      </c>
      <c r="R63" s="75">
        <v>3.5691624999999998E-2</v>
      </c>
      <c r="S63" s="75">
        <v>1.2609499999999999E-2</v>
      </c>
      <c r="T63" s="75" t="s">
        <v>218</v>
      </c>
      <c r="U63" s="75" t="s">
        <v>215</v>
      </c>
      <c r="V63" s="75" t="s">
        <v>219</v>
      </c>
      <c r="W63" s="75" t="s">
        <v>219</v>
      </c>
      <c r="X63" s="74">
        <v>46.543000000000006</v>
      </c>
      <c r="Y63" s="74">
        <v>8.4788876701814999</v>
      </c>
      <c r="Z63" s="73">
        <v>0.33152499999999996</v>
      </c>
      <c r="AA63" s="73">
        <v>0.13500000000000004</v>
      </c>
      <c r="AB63" s="73">
        <v>0.11158750000000001</v>
      </c>
      <c r="AC63" s="73">
        <v>6.7612500000000006E-2</v>
      </c>
    </row>
    <row r="64" spans="2:29" x14ac:dyDescent="0.25">
      <c r="B64" s="72" t="s">
        <v>363</v>
      </c>
      <c r="D64" s="73">
        <v>7.6712499999999997</v>
      </c>
      <c r="E64" s="73">
        <v>0.24500000000000002</v>
      </c>
      <c r="F64" s="74">
        <v>5.4450000000000003</v>
      </c>
      <c r="G64" s="74">
        <v>451.77499999999998</v>
      </c>
      <c r="H64" s="74">
        <v>316.24250000000001</v>
      </c>
      <c r="I64" s="74">
        <v>102.61662500000001</v>
      </c>
      <c r="J64" s="74">
        <v>22.926825000000001</v>
      </c>
      <c r="K64" s="74">
        <v>1.6821750000000002</v>
      </c>
      <c r="L64" s="74">
        <v>18.57</v>
      </c>
      <c r="M64" s="74">
        <v>6.5220000000000002</v>
      </c>
      <c r="N64" s="74">
        <v>37.35</v>
      </c>
      <c r="O64" s="74">
        <v>2.3959999999999999</v>
      </c>
      <c r="P64" s="75" t="s">
        <v>215</v>
      </c>
      <c r="Q64" s="75">
        <v>1.6647499999999999E-2</v>
      </c>
      <c r="R64" s="75">
        <v>2.8830000000000001E-2</v>
      </c>
      <c r="S64" s="75">
        <v>9.1164999999999996E-3</v>
      </c>
      <c r="T64" s="75" t="s">
        <v>218</v>
      </c>
      <c r="U64" s="75" t="s">
        <v>215</v>
      </c>
      <c r="V64" s="75" t="s">
        <v>219</v>
      </c>
      <c r="W64" s="75">
        <v>2.2650000000000001E-3</v>
      </c>
      <c r="X64" s="74">
        <v>54.167999999999999</v>
      </c>
      <c r="Y64" s="74">
        <v>7.3237814513109996</v>
      </c>
      <c r="Z64" s="73">
        <v>0.27612499999999995</v>
      </c>
      <c r="AA64" s="73">
        <v>0.15</v>
      </c>
      <c r="AB64" s="73">
        <v>0.11660000000000001</v>
      </c>
      <c r="AC64" s="73">
        <v>0.10970000000000001</v>
      </c>
    </row>
    <row r="65" spans="2:29" x14ac:dyDescent="0.25">
      <c r="B65" s="72" t="s">
        <v>362</v>
      </c>
      <c r="D65" s="73">
        <v>7.8064444444444439</v>
      </c>
      <c r="E65" s="73">
        <v>0.33333333333333331</v>
      </c>
      <c r="F65" s="74">
        <v>9.9233333333333338</v>
      </c>
      <c r="G65" s="74">
        <v>332.23333333333329</v>
      </c>
      <c r="H65" s="74">
        <v>232.5633333333333</v>
      </c>
      <c r="I65" s="74">
        <v>53.158433333333335</v>
      </c>
      <c r="J65" s="74">
        <v>29.227283333333332</v>
      </c>
      <c r="K65" s="74">
        <v>2.4196666666666666</v>
      </c>
      <c r="L65" s="74">
        <v>10.861000000000001</v>
      </c>
      <c r="M65" s="74">
        <v>5.0845000000000002</v>
      </c>
      <c r="N65" s="74">
        <v>42.755000000000003</v>
      </c>
      <c r="O65" s="74">
        <v>4.9874999999999998</v>
      </c>
      <c r="P65" s="75" t="s">
        <v>215</v>
      </c>
      <c r="Q65" s="75">
        <v>2.8093333333333335E-2</v>
      </c>
      <c r="R65" s="75">
        <v>4.7088888888888882E-2</v>
      </c>
      <c r="S65" s="75">
        <v>1.3375222222222222E-2</v>
      </c>
      <c r="T65" s="75" t="s">
        <v>218</v>
      </c>
      <c r="U65" s="75" t="s">
        <v>215</v>
      </c>
      <c r="V65" s="75" t="s">
        <v>219</v>
      </c>
      <c r="W65" s="75" t="s">
        <v>219</v>
      </c>
      <c r="X65" s="74">
        <v>36.965999999999994</v>
      </c>
      <c r="Y65" s="74">
        <v>5.9214466805650003</v>
      </c>
      <c r="Z65" s="73">
        <v>0.2021333333333333</v>
      </c>
      <c r="AA65" s="73">
        <v>0.13666666666666669</v>
      </c>
      <c r="AB65" s="73">
        <v>5.9833333333333343E-2</v>
      </c>
      <c r="AC65" s="73">
        <v>0.23176666666666665</v>
      </c>
    </row>
  </sheetData>
  <mergeCells count="1">
    <mergeCell ref="B1:B2"/>
  </mergeCells>
  <conditionalFormatting sqref="E4:E65">
    <cfRule type="cellIs" dxfId="41" priority="14" operator="greaterThan">
      <formula>1</formula>
    </cfRule>
  </conditionalFormatting>
  <conditionalFormatting sqref="I4:I65">
    <cfRule type="cellIs" dxfId="40" priority="13" operator="greaterThan">
      <formula>250</formula>
    </cfRule>
  </conditionalFormatting>
  <conditionalFormatting sqref="J4:J65">
    <cfRule type="cellIs" dxfId="39" priority="12" operator="greaterThan">
      <formula>200</formula>
    </cfRule>
  </conditionalFormatting>
  <conditionalFormatting sqref="N4:N65">
    <cfRule type="cellIs" dxfId="38" priority="11" operator="greaterThan">
      <formula>200</formula>
    </cfRule>
  </conditionalFormatting>
  <conditionalFormatting sqref="K4:K65">
    <cfRule type="cellIs" dxfId="37" priority="10" operator="greaterThan">
      <formula>50</formula>
    </cfRule>
  </conditionalFormatting>
  <conditionalFormatting sqref="Q4:R65">
    <cfRule type="cellIs" dxfId="36" priority="9" operator="greaterThan">
      <formula>0.2</formula>
    </cfRule>
  </conditionalFormatting>
  <conditionalFormatting sqref="S4:S65">
    <cfRule type="cellIs" dxfId="35" priority="8" operator="greaterThan">
      <formula>0.05</formula>
    </cfRule>
  </conditionalFormatting>
  <conditionalFormatting sqref="T4:T65 W4:W65">
    <cfRule type="containsText" dxfId="34" priority="5" operator="containsText" text="&lt;0.002">
      <formula>NOT(ISERROR(SEARCH("&lt;0.002",T4)))</formula>
    </cfRule>
    <cfRule type="containsText" dxfId="33" priority="6" operator="containsText" text="&lt;0.005">
      <formula>NOT(ISERROR(SEARCH("&lt;0.005",T4)))</formula>
    </cfRule>
    <cfRule type="cellIs" dxfId="32" priority="7" operator="greaterThan">
      <formula>0.01</formula>
    </cfRule>
  </conditionalFormatting>
  <conditionalFormatting sqref="Z4:Z65">
    <cfRule type="containsText" dxfId="31" priority="3" operator="containsText" text="&lt;0.05">
      <formula>NOT(ISERROR(SEARCH("&lt;0.05",Z4)))</formula>
    </cfRule>
    <cfRule type="cellIs" dxfId="30" priority="4" operator="greaterThan">
      <formula>0.5</formula>
    </cfRule>
  </conditionalFormatting>
  <conditionalFormatting sqref="AC4:AC65">
    <cfRule type="containsText" dxfId="29" priority="1" operator="containsText" text="&lt;0.05">
      <formula>NOT(ISERROR(SEARCH("&lt;0.05",AC4)))</formula>
    </cfRule>
    <cfRule type="cellIs" dxfId="28" priority="2" operator="greaterThan">
      <formula>0.5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C5A1-E2B1-49EB-9AEC-A484DD42C4AF}">
  <dimension ref="B1:AC19"/>
  <sheetViews>
    <sheetView zoomScale="85" zoomScaleNormal="85" workbookViewId="0">
      <selection activeCell="D26" sqref="D26"/>
    </sheetView>
  </sheetViews>
  <sheetFormatPr defaultRowHeight="15" x14ac:dyDescent="0.25"/>
  <cols>
    <col min="2" max="2" width="47.28515625" customWidth="1"/>
  </cols>
  <sheetData>
    <row r="1" spans="2:29" ht="66" x14ac:dyDescent="0.25">
      <c r="B1" s="78" t="s">
        <v>424</v>
      </c>
      <c r="C1" s="1"/>
      <c r="D1" s="77" t="s">
        <v>0</v>
      </c>
      <c r="E1" s="77" t="s">
        <v>1</v>
      </c>
      <c r="F1" s="77" t="s">
        <v>2</v>
      </c>
      <c r="G1" s="77" t="s">
        <v>3</v>
      </c>
      <c r="H1" s="77" t="s">
        <v>4</v>
      </c>
      <c r="I1" s="77" t="s">
        <v>4</v>
      </c>
      <c r="J1" s="77" t="s">
        <v>4</v>
      </c>
      <c r="K1" s="77" t="s">
        <v>4</v>
      </c>
      <c r="L1" s="77" t="s">
        <v>4</v>
      </c>
      <c r="M1" s="77" t="s">
        <v>4</v>
      </c>
      <c r="N1" s="77" t="s">
        <v>4</v>
      </c>
      <c r="O1" s="77" t="s">
        <v>4</v>
      </c>
      <c r="P1" s="77" t="s">
        <v>4</v>
      </c>
      <c r="Q1" s="77" t="s">
        <v>4</v>
      </c>
      <c r="R1" s="77" t="s">
        <v>4</v>
      </c>
      <c r="S1" s="77" t="s">
        <v>4</v>
      </c>
      <c r="T1" s="77" t="s">
        <v>4</v>
      </c>
      <c r="U1" s="77" t="s">
        <v>4</v>
      </c>
      <c r="V1" s="77" t="s">
        <v>4</v>
      </c>
      <c r="W1" s="77" t="s">
        <v>4</v>
      </c>
      <c r="X1" s="77" t="s">
        <v>4</v>
      </c>
      <c r="Y1" s="77" t="s">
        <v>5</v>
      </c>
      <c r="Z1" s="77" t="s">
        <v>4</v>
      </c>
      <c r="AA1" s="77" t="s">
        <v>4</v>
      </c>
      <c r="AB1" s="77" t="s">
        <v>4</v>
      </c>
      <c r="AC1" s="77" t="s">
        <v>4</v>
      </c>
    </row>
    <row r="2" spans="2:29" ht="103.5" x14ac:dyDescent="0.25">
      <c r="B2" s="79"/>
      <c r="D2" s="77" t="s">
        <v>6</v>
      </c>
      <c r="E2" s="77" t="s">
        <v>7</v>
      </c>
      <c r="F2" s="77" t="s">
        <v>8</v>
      </c>
      <c r="G2" s="77" t="s">
        <v>9</v>
      </c>
      <c r="H2" s="77" t="s">
        <v>10</v>
      </c>
      <c r="I2" s="77" t="s">
        <v>11</v>
      </c>
      <c r="J2" s="77" t="s">
        <v>12</v>
      </c>
      <c r="K2" s="77" t="s">
        <v>13</v>
      </c>
      <c r="L2" s="77" t="s">
        <v>14</v>
      </c>
      <c r="M2" s="77" t="s">
        <v>15</v>
      </c>
      <c r="N2" s="77" t="s">
        <v>16</v>
      </c>
      <c r="O2" s="77" t="s">
        <v>17</v>
      </c>
      <c r="P2" s="77" t="s">
        <v>18</v>
      </c>
      <c r="Q2" s="77" t="s">
        <v>19</v>
      </c>
      <c r="R2" s="77" t="s">
        <v>20</v>
      </c>
      <c r="S2" s="77" t="s">
        <v>21</v>
      </c>
      <c r="T2" s="77" t="s">
        <v>22</v>
      </c>
      <c r="U2" s="77" t="s">
        <v>23</v>
      </c>
      <c r="V2" s="77" t="s">
        <v>24</v>
      </c>
      <c r="W2" s="77" t="s">
        <v>25</v>
      </c>
      <c r="X2" s="77" t="s">
        <v>26</v>
      </c>
      <c r="Y2" s="77" t="s">
        <v>27</v>
      </c>
      <c r="Z2" s="77" t="s">
        <v>28</v>
      </c>
      <c r="AA2" s="77" t="s">
        <v>29</v>
      </c>
      <c r="AB2" s="77" t="s">
        <v>30</v>
      </c>
      <c r="AC2" s="77" t="s">
        <v>31</v>
      </c>
    </row>
    <row r="3" spans="2:29" x14ac:dyDescent="0.25">
      <c r="B3" s="72" t="s">
        <v>441</v>
      </c>
      <c r="D3" s="73">
        <v>7.8576250000000005</v>
      </c>
      <c r="E3" s="73">
        <v>0.70500000000000007</v>
      </c>
      <c r="F3" s="74">
        <v>21.9</v>
      </c>
      <c r="G3" s="74">
        <v>397.22499999999997</v>
      </c>
      <c r="H3" s="74">
        <v>278.05749999999995</v>
      </c>
      <c r="I3" s="74">
        <v>86.460798478749993</v>
      </c>
      <c r="J3" s="74">
        <v>21.158195674999998</v>
      </c>
      <c r="K3" s="74">
        <v>3.2199801703749995</v>
      </c>
      <c r="L3" s="74">
        <v>18.166666666666668</v>
      </c>
      <c r="M3" s="74">
        <v>8.7126666666666654</v>
      </c>
      <c r="N3" s="74">
        <v>55.196666666666665</v>
      </c>
      <c r="O3" s="74">
        <v>3.6040000000000005</v>
      </c>
      <c r="P3" s="75">
        <v>3.203466666666667E-3</v>
      </c>
      <c r="Q3" s="75">
        <v>9.2695E-2</v>
      </c>
      <c r="R3" s="75">
        <v>4.7492499999999993E-2</v>
      </c>
      <c r="S3" s="75">
        <v>1.7381624999999998E-2</v>
      </c>
      <c r="T3" s="75" t="s">
        <v>218</v>
      </c>
      <c r="U3" s="75" t="s">
        <v>215</v>
      </c>
      <c r="V3" s="75" t="s">
        <v>219</v>
      </c>
      <c r="W3" s="75" t="s">
        <v>219</v>
      </c>
      <c r="X3" s="74">
        <v>47.620666666666665</v>
      </c>
      <c r="Y3" s="74">
        <v>10.572795236263</v>
      </c>
      <c r="Z3" s="73">
        <v>4.1499999999999992E-3</v>
      </c>
      <c r="AA3" s="73">
        <v>4.1250000000000002E-2</v>
      </c>
      <c r="AB3" s="73">
        <v>0.11880283025</v>
      </c>
      <c r="AC3" s="73">
        <v>0.14865542012500002</v>
      </c>
    </row>
    <row r="4" spans="2:29" x14ac:dyDescent="0.25">
      <c r="B4" s="72" t="s">
        <v>440</v>
      </c>
      <c r="D4" s="73">
        <v>7.4162500000000007</v>
      </c>
      <c r="E4" s="73">
        <v>0.66727272727272724</v>
      </c>
      <c r="F4" s="74">
        <v>9.8224999999999998</v>
      </c>
      <c r="G4" s="74">
        <v>301.2833333333333</v>
      </c>
      <c r="H4" s="74">
        <v>210.89833333333334</v>
      </c>
      <c r="I4" s="74">
        <v>65.467624999999998</v>
      </c>
      <c r="J4" s="74">
        <v>14.584133333333332</v>
      </c>
      <c r="K4" s="74">
        <v>2.2570833333333336</v>
      </c>
      <c r="L4" s="74">
        <v>12.441333333333333</v>
      </c>
      <c r="M4" s="74">
        <v>7.1179999999999994</v>
      </c>
      <c r="N4" s="74">
        <v>40.703333333333333</v>
      </c>
      <c r="O4" s="74">
        <v>3.0503333333333331</v>
      </c>
      <c r="P4" s="75" t="s">
        <v>215</v>
      </c>
      <c r="Q4" s="75">
        <v>6.5614166666666654E-2</v>
      </c>
      <c r="R4" s="75">
        <v>0.1230983333333333</v>
      </c>
      <c r="S4" s="75">
        <v>4.8081111111111116E-2</v>
      </c>
      <c r="T4" s="75" t="s">
        <v>218</v>
      </c>
      <c r="U4" s="75" t="s">
        <v>215</v>
      </c>
      <c r="V4" s="75" t="s">
        <v>219</v>
      </c>
      <c r="W4" s="75" t="s">
        <v>219</v>
      </c>
      <c r="X4" s="74">
        <v>41.520666666666664</v>
      </c>
      <c r="Y4" s="74">
        <v>6.0387471866310323</v>
      </c>
      <c r="Z4" s="73">
        <v>0.24284166666666665</v>
      </c>
      <c r="AA4" s="73">
        <v>0.17583333333333337</v>
      </c>
      <c r="AB4" s="73">
        <v>0.10302499999999999</v>
      </c>
      <c r="AC4" s="73">
        <v>7.9108333333333322E-2</v>
      </c>
    </row>
    <row r="5" spans="2:29" x14ac:dyDescent="0.25">
      <c r="B5" s="72" t="s">
        <v>439</v>
      </c>
      <c r="D5" s="73">
        <v>7.6669999999999989</v>
      </c>
      <c r="E5" s="73">
        <v>0.62333333333333341</v>
      </c>
      <c r="F5" s="74">
        <v>6.5266666666666664</v>
      </c>
      <c r="G5" s="74">
        <v>292.36666666666673</v>
      </c>
      <c r="H5" s="74">
        <v>204.65666666666667</v>
      </c>
      <c r="I5" s="74">
        <v>67.935033333333337</v>
      </c>
      <c r="J5" s="74">
        <v>11.719099999999999</v>
      </c>
      <c r="K5" s="74">
        <v>1.8351999999999997</v>
      </c>
      <c r="L5" s="74">
        <v>12.14</v>
      </c>
      <c r="M5" s="74">
        <v>6.3949999999999996</v>
      </c>
      <c r="N5" s="74">
        <v>44.98</v>
      </c>
      <c r="O5" s="74">
        <v>2.0760000000000001</v>
      </c>
      <c r="P5" s="75" t="s">
        <v>215</v>
      </c>
      <c r="Q5" s="75">
        <v>7.4079999999999993E-2</v>
      </c>
      <c r="R5" s="75">
        <v>4.5940000000000002E-2</v>
      </c>
      <c r="S5" s="75">
        <v>7.1769999999999994E-3</v>
      </c>
      <c r="T5" s="75" t="s">
        <v>218</v>
      </c>
      <c r="U5" s="75" t="s">
        <v>215</v>
      </c>
      <c r="V5" s="75" t="s">
        <v>219</v>
      </c>
      <c r="W5" s="75" t="s">
        <v>219</v>
      </c>
      <c r="X5" s="74">
        <v>22.203999999999997</v>
      </c>
      <c r="Y5" s="74">
        <v>5.6657052789479998</v>
      </c>
      <c r="Z5" s="73">
        <v>5.1333333333333335E-3</v>
      </c>
      <c r="AA5" s="73">
        <v>0.02</v>
      </c>
      <c r="AB5" s="73">
        <v>0.11943333333333335</v>
      </c>
      <c r="AC5" s="73">
        <v>4.4466666666666675E-2</v>
      </c>
    </row>
    <row r="6" spans="2:29" x14ac:dyDescent="0.25">
      <c r="B6" s="72" t="s">
        <v>438</v>
      </c>
      <c r="D6" s="73">
        <v>7.7766666666666664</v>
      </c>
      <c r="E6" s="73">
        <v>0.4466666666666666</v>
      </c>
      <c r="F6" s="74">
        <v>7.083333333333333</v>
      </c>
      <c r="G6" s="74">
        <v>307.83333333333331</v>
      </c>
      <c r="H6" s="74">
        <v>215.48333333333332</v>
      </c>
      <c r="I6" s="74">
        <v>69.427033333333341</v>
      </c>
      <c r="J6" s="74">
        <v>11.698916666666667</v>
      </c>
      <c r="K6" s="74">
        <v>1.4725666666666666</v>
      </c>
      <c r="L6" s="74">
        <v>15.695</v>
      </c>
      <c r="M6" s="74">
        <v>6.2565</v>
      </c>
      <c r="N6" s="74">
        <v>40.284999999999997</v>
      </c>
      <c r="O6" s="74">
        <v>3.1719999999999997</v>
      </c>
      <c r="P6" s="75" t="s">
        <v>215</v>
      </c>
      <c r="Q6" s="75">
        <v>7.5429999999999997E-2</v>
      </c>
      <c r="R6" s="75">
        <v>5.1991666666666665E-2</v>
      </c>
      <c r="S6" s="75">
        <v>9.952666666666667E-3</v>
      </c>
      <c r="T6" s="75" t="s">
        <v>218</v>
      </c>
      <c r="U6" s="75" t="s">
        <v>215</v>
      </c>
      <c r="V6" s="75">
        <v>6.9914999999999995E-3</v>
      </c>
      <c r="W6" s="75" t="s">
        <v>219</v>
      </c>
      <c r="X6" s="74">
        <v>39.65</v>
      </c>
      <c r="Y6" s="74">
        <v>6.4964518502195006</v>
      </c>
      <c r="Z6" s="73">
        <v>3.933333333333333E-3</v>
      </c>
      <c r="AA6" s="73">
        <v>1.8333333333333337E-2</v>
      </c>
      <c r="AB6" s="73">
        <v>0.15008333333333335</v>
      </c>
      <c r="AC6" s="73">
        <v>6.8633333333333338E-2</v>
      </c>
    </row>
    <row r="7" spans="2:29" x14ac:dyDescent="0.25">
      <c r="B7" s="72" t="s">
        <v>437</v>
      </c>
      <c r="D7" s="73">
        <v>7.5343333333333327</v>
      </c>
      <c r="E7" s="73">
        <v>0.58166666666666667</v>
      </c>
      <c r="F7" s="74">
        <v>9.5449999999999999</v>
      </c>
      <c r="G7" s="74">
        <v>302.68333333333334</v>
      </c>
      <c r="H7" s="74">
        <v>211.87833333333333</v>
      </c>
      <c r="I7" s="74">
        <v>65.055283333333321</v>
      </c>
      <c r="J7" s="74">
        <v>14.496866666666664</v>
      </c>
      <c r="K7" s="74">
        <v>2.4173500000000003</v>
      </c>
      <c r="L7" s="74">
        <v>11.175000000000001</v>
      </c>
      <c r="M7" s="74">
        <v>7.5389999999999997</v>
      </c>
      <c r="N7" s="74">
        <v>41.870000000000005</v>
      </c>
      <c r="O7" s="74">
        <v>2.3105000000000002</v>
      </c>
      <c r="P7" s="75" t="s">
        <v>215</v>
      </c>
      <c r="Q7" s="75">
        <v>7.8573333333333342E-2</v>
      </c>
      <c r="R7" s="75">
        <v>6.5768333333333331E-2</v>
      </c>
      <c r="S7" s="75">
        <v>4.3086666666666669E-2</v>
      </c>
      <c r="T7" s="75" t="s">
        <v>218</v>
      </c>
      <c r="U7" s="75" t="s">
        <v>215</v>
      </c>
      <c r="V7" s="75" t="s">
        <v>219</v>
      </c>
      <c r="W7" s="75" t="s">
        <v>219</v>
      </c>
      <c r="X7" s="74">
        <v>36.355999999999995</v>
      </c>
      <c r="Y7" s="74">
        <v>5.8959067801659995</v>
      </c>
      <c r="Z7" s="73">
        <v>9.2183333333333325E-2</v>
      </c>
      <c r="AA7" s="73">
        <v>0.11500000000000003</v>
      </c>
      <c r="AB7" s="73">
        <v>0.10835</v>
      </c>
      <c r="AC7" s="73">
        <v>0.19291666666666665</v>
      </c>
    </row>
    <row r="8" spans="2:29" x14ac:dyDescent="0.25">
      <c r="B8" s="72" t="s">
        <v>436</v>
      </c>
      <c r="D8" s="73">
        <v>7.5995454545454546</v>
      </c>
      <c r="E8" s="73">
        <v>0.68545454545454543</v>
      </c>
      <c r="F8" s="74">
        <v>10.028181818181819</v>
      </c>
      <c r="G8" s="74">
        <v>316.89090909090908</v>
      </c>
      <c r="H8" s="74">
        <v>221.82363636363633</v>
      </c>
      <c r="I8" s="74">
        <v>63.314181818181822</v>
      </c>
      <c r="J8" s="74">
        <v>16.332518181818184</v>
      </c>
      <c r="K8" s="74">
        <v>3.2078000000000002</v>
      </c>
      <c r="L8" s="74">
        <v>16.792749999999998</v>
      </c>
      <c r="M8" s="74">
        <v>7.0590000000000002</v>
      </c>
      <c r="N8" s="74">
        <v>40.765000000000001</v>
      </c>
      <c r="O8" s="74">
        <v>2.0794999999999999</v>
      </c>
      <c r="P8" s="75" t="s">
        <v>215</v>
      </c>
      <c r="Q8" s="75">
        <v>6.1715454545454532E-2</v>
      </c>
      <c r="R8" s="75">
        <v>8.0500000000000002E-2</v>
      </c>
      <c r="S8" s="75">
        <v>3.5528154545454549E-2</v>
      </c>
      <c r="T8" s="75" t="s">
        <v>218</v>
      </c>
      <c r="U8" s="75" t="s">
        <v>215</v>
      </c>
      <c r="V8" s="75" t="s">
        <v>219</v>
      </c>
      <c r="W8" s="75">
        <v>2.5084999999999999E-3</v>
      </c>
      <c r="X8" s="74">
        <v>38.552</v>
      </c>
      <c r="Y8" s="74">
        <v>7.1011277634826753</v>
      </c>
      <c r="Z8" s="73">
        <v>0.10292727272727271</v>
      </c>
      <c r="AA8" s="73">
        <v>0.15727272727272729</v>
      </c>
      <c r="AB8" s="73">
        <v>0.1838636363636364</v>
      </c>
      <c r="AC8" s="73">
        <v>0.14593636363636364</v>
      </c>
    </row>
    <row r="9" spans="2:29" x14ac:dyDescent="0.25">
      <c r="B9" s="72" t="s">
        <v>435</v>
      </c>
      <c r="D9" s="73">
        <v>7.7079999999999993</v>
      </c>
      <c r="E9" s="73">
        <v>0.60499999999999998</v>
      </c>
      <c r="F9" s="74">
        <v>12.731666666666667</v>
      </c>
      <c r="G9" s="74">
        <v>313.26666666666665</v>
      </c>
      <c r="H9" s="74">
        <v>219.28666666666663</v>
      </c>
      <c r="I9" s="74">
        <v>67.249965638333336</v>
      </c>
      <c r="J9" s="74">
        <v>16.003262316666667</v>
      </c>
      <c r="K9" s="74">
        <v>2.1056387411666666</v>
      </c>
      <c r="L9" s="74">
        <v>11.68</v>
      </c>
      <c r="M9" s="74">
        <v>7.0225</v>
      </c>
      <c r="N9" s="74">
        <v>41.715000000000003</v>
      </c>
      <c r="O9" s="74">
        <v>2.1345000000000001</v>
      </c>
      <c r="P9" s="75" t="s">
        <v>215</v>
      </c>
      <c r="Q9" s="75">
        <v>5.8401666666666664E-2</v>
      </c>
      <c r="R9" s="75">
        <v>7.3189999999999991E-2</v>
      </c>
      <c r="S9" s="75">
        <v>3.8863333333333333E-2</v>
      </c>
      <c r="T9" s="75" t="s">
        <v>218</v>
      </c>
      <c r="U9" s="75" t="s">
        <v>215</v>
      </c>
      <c r="V9" s="75">
        <v>1.3710999999999999E-2</v>
      </c>
      <c r="W9" s="75">
        <v>2.6214999999999997E-3</v>
      </c>
      <c r="X9" s="74">
        <v>43.004999999999995</v>
      </c>
      <c r="Y9" s="74">
        <v>5.8092843841889996</v>
      </c>
      <c r="Z9" s="73">
        <v>0.25956666666666667</v>
      </c>
      <c r="AA9" s="73">
        <v>0.10000000000000002</v>
      </c>
      <c r="AB9" s="73">
        <v>0.13314100300000001</v>
      </c>
      <c r="AC9" s="73">
        <v>7.6750171333333339E-2</v>
      </c>
    </row>
    <row r="10" spans="2:29" x14ac:dyDescent="0.25">
      <c r="B10" s="72" t="s">
        <v>434</v>
      </c>
      <c r="D10" s="73">
        <v>7.8813333333333331</v>
      </c>
      <c r="E10" s="73">
        <v>0.48333333333333334</v>
      </c>
      <c r="F10" s="74">
        <v>14.24</v>
      </c>
      <c r="G10" s="74">
        <v>312.76666666666665</v>
      </c>
      <c r="H10" s="74">
        <v>218.93666666666664</v>
      </c>
      <c r="I10" s="74">
        <v>70.684399999999997</v>
      </c>
      <c r="J10" s="74">
        <v>11.940233333333333</v>
      </c>
      <c r="K10" s="74">
        <v>1.1382000000000001</v>
      </c>
      <c r="L10" s="74">
        <v>15.695</v>
      </c>
      <c r="M10" s="74">
        <v>6.2565</v>
      </c>
      <c r="N10" s="74">
        <v>40.284999999999997</v>
      </c>
      <c r="O10" s="74">
        <v>3.1719999999999997</v>
      </c>
      <c r="P10" s="75" t="s">
        <v>215</v>
      </c>
      <c r="Q10" s="75">
        <v>4.7210000000000002E-2</v>
      </c>
      <c r="R10" s="75">
        <v>5.6067500000000006E-2</v>
      </c>
      <c r="S10" s="75">
        <v>8.5965E-3</v>
      </c>
      <c r="T10" s="75" t="s">
        <v>218</v>
      </c>
      <c r="U10" s="75" t="s">
        <v>215</v>
      </c>
      <c r="V10" s="75">
        <v>6.9914999999999995E-3</v>
      </c>
      <c r="W10" s="75" t="s">
        <v>219</v>
      </c>
      <c r="X10" s="74">
        <v>39.65</v>
      </c>
      <c r="Y10" s="74">
        <v>6.4964518502195006</v>
      </c>
      <c r="Z10" s="73">
        <v>5.7299999999999997E-2</v>
      </c>
      <c r="AA10" s="73">
        <v>3.3333333333333333E-2</v>
      </c>
      <c r="AB10" s="73">
        <v>0.11406666666666666</v>
      </c>
      <c r="AC10" s="73">
        <v>0.19916666666666663</v>
      </c>
    </row>
    <row r="11" spans="2:29" x14ac:dyDescent="0.25">
      <c r="B11" s="72" t="s">
        <v>433</v>
      </c>
      <c r="D11" s="73">
        <v>7.6025384615384599</v>
      </c>
      <c r="E11" s="73">
        <v>0.81307692307692292</v>
      </c>
      <c r="F11" s="74">
        <v>9.695384615384615</v>
      </c>
      <c r="G11" s="74">
        <v>346.18461538461543</v>
      </c>
      <c r="H11" s="74">
        <v>242.32923076923075</v>
      </c>
      <c r="I11" s="74">
        <v>74.654200000000003</v>
      </c>
      <c r="J11" s="74">
        <v>17.115200000000002</v>
      </c>
      <c r="K11" s="74">
        <v>2.7481000000000004</v>
      </c>
      <c r="L11" s="74">
        <v>12.746999999999998</v>
      </c>
      <c r="M11" s="74">
        <v>7.7937999999999992</v>
      </c>
      <c r="N11" s="74">
        <v>47.323999999999998</v>
      </c>
      <c r="O11" s="74">
        <v>3.0061999999999998</v>
      </c>
      <c r="P11" s="75">
        <v>1.4962199999999999E-3</v>
      </c>
      <c r="Q11" s="75">
        <v>7.0202857142857136E-2</v>
      </c>
      <c r="R11" s="75">
        <v>6.1644285714285707E-2</v>
      </c>
      <c r="S11" s="75">
        <v>4.2552857142857156E-2</v>
      </c>
      <c r="T11" s="75" t="s">
        <v>218</v>
      </c>
      <c r="U11" s="75" t="s">
        <v>215</v>
      </c>
      <c r="V11" s="75" t="s">
        <v>219</v>
      </c>
      <c r="W11" s="75" t="s">
        <v>219</v>
      </c>
      <c r="X11" s="74">
        <v>39.479200000000006</v>
      </c>
      <c r="Y11" s="74">
        <v>6.3934303033829796</v>
      </c>
      <c r="Z11" s="73">
        <v>0.21043076923076925</v>
      </c>
      <c r="AA11" s="73">
        <v>7.3076923076923081E-2</v>
      </c>
      <c r="AB11" s="73">
        <v>0.11989230769230769</v>
      </c>
      <c r="AC11" s="73">
        <v>0.17418461538461541</v>
      </c>
    </row>
    <row r="12" spans="2:29" x14ac:dyDescent="0.25">
      <c r="B12" s="72" t="s">
        <v>432</v>
      </c>
      <c r="D12" s="73">
        <v>7.4299999999999988</v>
      </c>
      <c r="E12" s="73">
        <v>0.66833333333333333</v>
      </c>
      <c r="F12" s="74">
        <v>8.6800000000000015</v>
      </c>
      <c r="G12" s="74">
        <v>346.28333333333336</v>
      </c>
      <c r="H12" s="74">
        <v>242.39833333333331</v>
      </c>
      <c r="I12" s="74">
        <v>51.395350000000001</v>
      </c>
      <c r="J12" s="74">
        <v>24.293583333333334</v>
      </c>
      <c r="K12" s="74">
        <v>16.041249999999998</v>
      </c>
      <c r="L12" s="74">
        <v>20.6</v>
      </c>
      <c r="M12" s="74">
        <v>8.7195</v>
      </c>
      <c r="N12" s="74">
        <v>37.734999999999999</v>
      </c>
      <c r="O12" s="74">
        <v>1.486</v>
      </c>
      <c r="P12" s="75">
        <v>1.1407500000000001E-3</v>
      </c>
      <c r="Q12" s="75">
        <v>7.3573333333333338E-2</v>
      </c>
      <c r="R12" s="75">
        <v>6.8273333333333339E-2</v>
      </c>
      <c r="S12" s="75">
        <v>2.74585E-2</v>
      </c>
      <c r="T12" s="75" t="s">
        <v>218</v>
      </c>
      <c r="U12" s="75" t="s">
        <v>215</v>
      </c>
      <c r="V12" s="75" t="s">
        <v>219</v>
      </c>
      <c r="W12" s="75">
        <v>2.2030000000000001E-3</v>
      </c>
      <c r="X12" s="74">
        <v>44.346999999999994</v>
      </c>
      <c r="Y12" s="74">
        <v>8.7358421262385004</v>
      </c>
      <c r="Z12" s="73">
        <v>-4.3500000000000006E-3</v>
      </c>
      <c r="AA12" s="73">
        <v>5.3333333333333337E-2</v>
      </c>
      <c r="AB12" s="73">
        <v>0.15931666666666666</v>
      </c>
      <c r="AC12" s="73">
        <v>6.3250000000000001E-2</v>
      </c>
    </row>
    <row r="13" spans="2:29" x14ac:dyDescent="0.25">
      <c r="B13" s="72" t="s">
        <v>431</v>
      </c>
      <c r="D13" s="73">
        <v>7.4413953488372098</v>
      </c>
      <c r="E13" s="73">
        <v>0.54488372093023252</v>
      </c>
      <c r="F13" s="74">
        <v>12.241860465116275</v>
      </c>
      <c r="G13" s="74">
        <v>311.62558139534889</v>
      </c>
      <c r="H13" s="74">
        <v>218.1379069767442</v>
      </c>
      <c r="I13" s="74">
        <v>64.845339016976723</v>
      </c>
      <c r="J13" s="74">
        <v>15.401952771627901</v>
      </c>
      <c r="K13" s="74">
        <v>2.4559099331860454</v>
      </c>
      <c r="L13" s="74">
        <v>13.058222222222222</v>
      </c>
      <c r="M13" s="74">
        <v>7.754666666666667</v>
      </c>
      <c r="N13" s="74">
        <v>40.715555555555554</v>
      </c>
      <c r="O13" s="74">
        <v>2.5925555555555557</v>
      </c>
      <c r="P13" s="75" t="s">
        <v>215</v>
      </c>
      <c r="Q13" s="75">
        <v>4.9386534883720939E-2</v>
      </c>
      <c r="R13" s="75">
        <v>7.1067395348837215E-2</v>
      </c>
      <c r="S13" s="75">
        <v>3.8256046511627902E-2</v>
      </c>
      <c r="T13" s="75" t="s">
        <v>218</v>
      </c>
      <c r="U13" s="75" t="s">
        <v>215</v>
      </c>
      <c r="V13" s="75" t="s">
        <v>219</v>
      </c>
      <c r="W13" s="75" t="s">
        <v>219</v>
      </c>
      <c r="X13" s="74">
        <v>39.107777777777777</v>
      </c>
      <c r="Y13" s="74">
        <v>6.5963965878087869</v>
      </c>
      <c r="Z13" s="73">
        <v>0.17427209302325583</v>
      </c>
      <c r="AA13" s="73">
        <v>0.14953488372093024</v>
      </c>
      <c r="AB13" s="73">
        <v>0.14290954762790697</v>
      </c>
      <c r="AC13" s="73">
        <v>0.10684021853488374</v>
      </c>
    </row>
    <row r="14" spans="2:29" x14ac:dyDescent="0.25">
      <c r="B14" s="72" t="s">
        <v>430</v>
      </c>
      <c r="D14" s="73">
        <v>7.7596000000000007</v>
      </c>
      <c r="E14" s="73">
        <v>0.434</v>
      </c>
      <c r="F14" s="74">
        <v>12.208</v>
      </c>
      <c r="G14" s="74">
        <v>296.82</v>
      </c>
      <c r="H14" s="74">
        <v>207.77399999999997</v>
      </c>
      <c r="I14" s="74">
        <v>51.420519999999996</v>
      </c>
      <c r="J14" s="74">
        <v>13.585479999999999</v>
      </c>
      <c r="K14" s="74">
        <v>10.0594</v>
      </c>
      <c r="L14" s="74">
        <v>13.48</v>
      </c>
      <c r="M14" s="74">
        <v>5.9909999999999997</v>
      </c>
      <c r="N14" s="74">
        <v>32.61</v>
      </c>
      <c r="O14" s="74">
        <v>1.6990000000000001</v>
      </c>
      <c r="P14" s="75">
        <v>2.222E-3</v>
      </c>
      <c r="Q14" s="75">
        <v>4.0416000000000001E-2</v>
      </c>
      <c r="R14" s="75">
        <v>3.8559999999999997E-2</v>
      </c>
      <c r="S14" s="75">
        <v>2.0039999999999995E-2</v>
      </c>
      <c r="T14" s="75" t="s">
        <v>218</v>
      </c>
      <c r="U14" s="75" t="s">
        <v>215</v>
      </c>
      <c r="V14" s="75" t="s">
        <v>219</v>
      </c>
      <c r="W14" s="75" t="s">
        <v>219</v>
      </c>
      <c r="X14" s="74">
        <v>39.161999999999999</v>
      </c>
      <c r="Y14" s="74">
        <v>5.833944319684</v>
      </c>
      <c r="Z14" s="73">
        <v>6.0199999999999997E-2</v>
      </c>
      <c r="AA14" s="73">
        <v>8.7999999999999995E-2</v>
      </c>
      <c r="AB14" s="73">
        <v>0.15882000000000002</v>
      </c>
      <c r="AC14" s="73">
        <v>9.5460000000000003E-2</v>
      </c>
    </row>
    <row r="15" spans="2:29" x14ac:dyDescent="0.25">
      <c r="B15" s="72" t="s">
        <v>429</v>
      </c>
      <c r="D15" s="73">
        <v>7.6116666666666672</v>
      </c>
      <c r="E15" s="73">
        <v>0.58666666666666667</v>
      </c>
      <c r="F15" s="74">
        <v>7.9433333333333342</v>
      </c>
      <c r="G15" s="74">
        <v>350.0333333333333</v>
      </c>
      <c r="H15" s="74">
        <v>245.02333333333331</v>
      </c>
      <c r="I15" s="74">
        <v>73.512050000000002</v>
      </c>
      <c r="J15" s="74">
        <v>16.806616666666667</v>
      </c>
      <c r="K15" s="74">
        <v>2.6604666666666668</v>
      </c>
      <c r="L15" s="74">
        <v>12.565000000000001</v>
      </c>
      <c r="M15" s="74">
        <v>7.2785000000000002</v>
      </c>
      <c r="N15" s="74">
        <v>43.605000000000004</v>
      </c>
      <c r="O15" s="74">
        <v>3.5309999999999997</v>
      </c>
      <c r="P15" s="75">
        <v>1.1633499999999998E-3</v>
      </c>
      <c r="Q15" s="75">
        <v>4.4198333333333333E-2</v>
      </c>
      <c r="R15" s="75">
        <v>5.9093333333333338E-2</v>
      </c>
      <c r="S15" s="75">
        <v>3.3723333333333334E-2</v>
      </c>
      <c r="T15" s="75" t="s">
        <v>218</v>
      </c>
      <c r="U15" s="75" t="s">
        <v>215</v>
      </c>
      <c r="V15" s="75" t="s">
        <v>219</v>
      </c>
      <c r="W15" s="75" t="s">
        <v>219</v>
      </c>
      <c r="X15" s="74">
        <v>27.571999999999996</v>
      </c>
      <c r="Y15" s="74">
        <v>6.1357373513929998</v>
      </c>
      <c r="Z15" s="73">
        <v>0.27415</v>
      </c>
      <c r="AA15" s="73">
        <v>0.11333333333333334</v>
      </c>
      <c r="AB15" s="73">
        <v>0.14359999999999998</v>
      </c>
      <c r="AC15" s="73">
        <v>0.13853333333333331</v>
      </c>
    </row>
    <row r="16" spans="2:29" x14ac:dyDescent="0.25">
      <c r="B16" s="72" t="s">
        <v>428</v>
      </c>
      <c r="D16" s="73">
        <v>7.6040000000000001</v>
      </c>
      <c r="E16" s="73">
        <v>0.59250000000000003</v>
      </c>
      <c r="F16" s="74">
        <v>7.07</v>
      </c>
      <c r="G16" s="74">
        <v>301.3</v>
      </c>
      <c r="H16" s="74">
        <v>210.91</v>
      </c>
      <c r="I16" s="74">
        <v>63.833325000000002</v>
      </c>
      <c r="J16" s="74">
        <v>14.176674999999999</v>
      </c>
      <c r="K16" s="74">
        <v>2.2280250000000001</v>
      </c>
      <c r="L16" s="74">
        <v>18.27</v>
      </c>
      <c r="M16" s="74">
        <v>6.5149999999999997</v>
      </c>
      <c r="N16" s="74">
        <v>37.03</v>
      </c>
      <c r="O16" s="74">
        <v>2.39</v>
      </c>
      <c r="P16" s="75" t="s">
        <v>215</v>
      </c>
      <c r="Q16" s="75">
        <v>5.5772499999999996E-2</v>
      </c>
      <c r="R16" s="75">
        <v>8.4307499999999994E-2</v>
      </c>
      <c r="S16" s="75">
        <v>4.9476666666666669E-2</v>
      </c>
      <c r="T16" s="75" t="s">
        <v>218</v>
      </c>
      <c r="U16" s="75" t="s">
        <v>215</v>
      </c>
      <c r="V16" s="75" t="s">
        <v>219</v>
      </c>
      <c r="W16" s="75">
        <v>2.2550000000000001E-3</v>
      </c>
      <c r="X16" s="74">
        <v>67.465999999999994</v>
      </c>
      <c r="Y16" s="74">
        <v>7.2459791221219998</v>
      </c>
      <c r="Z16" s="73">
        <v>0.19642500000000002</v>
      </c>
      <c r="AA16" s="73">
        <v>0.12599999999999997</v>
      </c>
      <c r="AB16" s="73">
        <v>0.111875</v>
      </c>
      <c r="AC16" s="73">
        <v>8.0949999999999994E-2</v>
      </c>
    </row>
    <row r="17" spans="2:29" x14ac:dyDescent="0.25">
      <c r="B17" s="72" t="s">
        <v>427</v>
      </c>
      <c r="D17" s="73">
        <v>7.8860625000000004</v>
      </c>
      <c r="E17" s="73">
        <v>0.375</v>
      </c>
      <c r="F17" s="74">
        <v>15.419375000000002</v>
      </c>
      <c r="G17" s="74">
        <v>444.86250000000001</v>
      </c>
      <c r="H17" s="74">
        <v>311.40374999999995</v>
      </c>
      <c r="I17" s="74">
        <v>98.605818037499986</v>
      </c>
      <c r="J17" s="74">
        <v>26.413662184374999</v>
      </c>
      <c r="K17" s="74">
        <v>2.2974092757499998</v>
      </c>
      <c r="L17" s="74">
        <v>22.26</v>
      </c>
      <c r="M17" s="74">
        <v>8.5236666666666654</v>
      </c>
      <c r="N17" s="74">
        <v>58.608333333333327</v>
      </c>
      <c r="O17" s="74">
        <v>4.3365</v>
      </c>
      <c r="P17" s="75">
        <v>4.5484999999999996E-3</v>
      </c>
      <c r="Q17" s="75">
        <v>3.6501937499999998E-2</v>
      </c>
      <c r="R17" s="75">
        <v>4.4697499999999994E-2</v>
      </c>
      <c r="S17" s="75">
        <v>9.4683750000000011E-3</v>
      </c>
      <c r="T17" s="75" t="s">
        <v>218</v>
      </c>
      <c r="U17" s="75" t="s">
        <v>215</v>
      </c>
      <c r="V17" s="75" t="s">
        <v>219</v>
      </c>
      <c r="W17" s="75" t="s">
        <v>219</v>
      </c>
      <c r="X17" s="74">
        <v>48.983000000000004</v>
      </c>
      <c r="Y17" s="74">
        <v>9.0697348437323324</v>
      </c>
      <c r="Z17" s="73">
        <v>5.8131250000000002E-2</v>
      </c>
      <c r="AA17" s="73">
        <v>2.75E-2</v>
      </c>
      <c r="AB17" s="73">
        <v>0.11359789418750001</v>
      </c>
      <c r="AC17" s="73">
        <v>0.15000429950000002</v>
      </c>
    </row>
    <row r="18" spans="2:29" x14ac:dyDescent="0.25">
      <c r="B18" s="72" t="s">
        <v>426</v>
      </c>
      <c r="D18" s="73">
        <v>7.5238333333333332</v>
      </c>
      <c r="E18" s="73">
        <v>0.67499999999999993</v>
      </c>
      <c r="F18" s="74">
        <v>13.698333333333332</v>
      </c>
      <c r="G18" s="74">
        <v>317.78333333333336</v>
      </c>
      <c r="H18" s="74">
        <v>222.4483333333333</v>
      </c>
      <c r="I18" s="74">
        <v>62.227333333333341</v>
      </c>
      <c r="J18" s="74">
        <v>16.317516666666666</v>
      </c>
      <c r="K18" s="74">
        <v>3.87805</v>
      </c>
      <c r="L18" s="74">
        <v>8.432500000000001</v>
      </c>
      <c r="M18" s="74">
        <v>6.8034999999999997</v>
      </c>
      <c r="N18" s="74">
        <v>39.85</v>
      </c>
      <c r="O18" s="74">
        <v>2.7315</v>
      </c>
      <c r="P18" s="75" t="s">
        <v>215</v>
      </c>
      <c r="Q18" s="75">
        <v>9.2556666666666662E-2</v>
      </c>
      <c r="R18" s="75">
        <v>8.8754999999999987E-2</v>
      </c>
      <c r="S18" s="75">
        <v>4.7033333333333323E-2</v>
      </c>
      <c r="T18" s="75" t="s">
        <v>218</v>
      </c>
      <c r="U18" s="75" t="s">
        <v>215</v>
      </c>
      <c r="V18" s="75" t="s">
        <v>219</v>
      </c>
      <c r="W18" s="75" t="s">
        <v>219</v>
      </c>
      <c r="X18" s="74">
        <v>41.540999999999997</v>
      </c>
      <c r="Y18" s="74">
        <v>5.552363757538</v>
      </c>
      <c r="Z18" s="73">
        <v>0.12586666666666665</v>
      </c>
      <c r="AA18" s="73">
        <v>0.25833333333333336</v>
      </c>
      <c r="AB18" s="73">
        <v>0.11251666666666667</v>
      </c>
      <c r="AC18" s="73">
        <v>0.14870000000000003</v>
      </c>
    </row>
    <row r="19" spans="2:29" x14ac:dyDescent="0.25">
      <c r="B19" s="72" t="s">
        <v>425</v>
      </c>
      <c r="D19" s="73">
        <v>7.6506521739130422</v>
      </c>
      <c r="E19" s="73">
        <v>0.46869565217391307</v>
      </c>
      <c r="F19" s="74">
        <v>9.6156521739130429</v>
      </c>
      <c r="G19" s="74">
        <v>278.80434782608694</v>
      </c>
      <c r="H19" s="74">
        <v>195.16304347826082</v>
      </c>
      <c r="I19" s="74">
        <v>65.316352173913032</v>
      </c>
      <c r="J19" s="74">
        <v>11.223934782608696</v>
      </c>
      <c r="K19" s="74">
        <v>0.63559130434782607</v>
      </c>
      <c r="L19" s="74">
        <v>9.0781666666666663</v>
      </c>
      <c r="M19" s="74">
        <v>5.7225000000000001</v>
      </c>
      <c r="N19" s="74">
        <v>38.560833333333342</v>
      </c>
      <c r="O19" s="74">
        <v>2.6104666666666665</v>
      </c>
      <c r="P19" s="75" t="s">
        <v>215</v>
      </c>
      <c r="Q19" s="75">
        <v>7.0132083333333331E-2</v>
      </c>
      <c r="R19" s="75">
        <v>7.0407916666666667E-2</v>
      </c>
      <c r="S19" s="75">
        <v>1.1875166666666668E-2</v>
      </c>
      <c r="T19" s="75" t="s">
        <v>218</v>
      </c>
      <c r="U19" s="75" t="s">
        <v>215</v>
      </c>
      <c r="V19" s="75" t="s">
        <v>219</v>
      </c>
      <c r="W19" s="75" t="s">
        <v>219</v>
      </c>
      <c r="X19" s="74">
        <v>26.555333333333326</v>
      </c>
      <c r="Y19" s="74">
        <v>4.6240821937497421</v>
      </c>
      <c r="Z19" s="73">
        <v>0.15200434782608693</v>
      </c>
      <c r="AA19" s="73">
        <v>0.11625000000000001</v>
      </c>
      <c r="AB19" s="73">
        <v>0.11299565217391307</v>
      </c>
      <c r="AC19" s="73">
        <v>0.22313478260869574</v>
      </c>
    </row>
  </sheetData>
  <mergeCells count="1">
    <mergeCell ref="B1:B2"/>
  </mergeCells>
  <conditionalFormatting sqref="E3:E13">
    <cfRule type="cellIs" dxfId="27" priority="25" operator="greaterThan">
      <formula>1</formula>
    </cfRule>
  </conditionalFormatting>
  <conditionalFormatting sqref="I3:I13">
    <cfRule type="cellIs" dxfId="26" priority="24" operator="greaterThan">
      <formula>250</formula>
    </cfRule>
  </conditionalFormatting>
  <conditionalFormatting sqref="J3:J13 N3:N13">
    <cfRule type="cellIs" dxfId="25" priority="23" operator="greaterThan">
      <formula>200</formula>
    </cfRule>
  </conditionalFormatting>
  <conditionalFormatting sqref="K3:K13">
    <cfRule type="cellIs" dxfId="24" priority="22" operator="greaterThan">
      <formula>50</formula>
    </cfRule>
  </conditionalFormatting>
  <conditionalFormatting sqref="Q3:R13">
    <cfRule type="cellIs" dxfId="23" priority="21" operator="greaterThan">
      <formula>0.2</formula>
    </cfRule>
  </conditionalFormatting>
  <conditionalFormatting sqref="S3:S13">
    <cfRule type="cellIs" dxfId="22" priority="20" operator="greaterThan">
      <formula>0.05</formula>
    </cfRule>
  </conditionalFormatting>
  <conditionalFormatting sqref="T3:T13 W3:W13">
    <cfRule type="containsText" dxfId="21" priority="17" operator="containsText" text="&lt;0.002">
      <formula>NOT(ISERROR(SEARCH("&lt;0.002",T3)))</formula>
    </cfRule>
    <cfRule type="containsText" dxfId="20" priority="18" operator="containsText" text="&lt;0.005">
      <formula>NOT(ISERROR(SEARCH("&lt;0.005",T3)))</formula>
    </cfRule>
    <cfRule type="cellIs" dxfId="19" priority="19" operator="greaterThan">
      <formula>0.01</formula>
    </cfRule>
  </conditionalFormatting>
  <conditionalFormatting sqref="Z3:Z13 AC3:AC13">
    <cfRule type="containsText" dxfId="18" priority="15" operator="containsText" text="&lt;0.05">
      <formula>NOT(ISERROR(SEARCH("&lt;0.05",Z3)))</formula>
    </cfRule>
    <cfRule type="cellIs" dxfId="17" priority="16" operator="greaterThan">
      <formula>0.5</formula>
    </cfRule>
  </conditionalFormatting>
  <conditionalFormatting sqref="E14:E19">
    <cfRule type="cellIs" dxfId="16" priority="14" operator="greaterThan">
      <formula>1</formula>
    </cfRule>
  </conditionalFormatting>
  <conditionalFormatting sqref="I14:I19">
    <cfRule type="cellIs" dxfId="15" priority="13" operator="greaterThan">
      <formula>250</formula>
    </cfRule>
  </conditionalFormatting>
  <conditionalFormatting sqref="J14:J19">
    <cfRule type="cellIs" dxfId="14" priority="12" operator="greaterThan">
      <formula>200</formula>
    </cfRule>
  </conditionalFormatting>
  <conditionalFormatting sqref="N14:N19">
    <cfRule type="cellIs" dxfId="13" priority="11" operator="greaterThan">
      <formula>200</formula>
    </cfRule>
  </conditionalFormatting>
  <conditionalFormatting sqref="K14:K19">
    <cfRule type="cellIs" dxfId="12" priority="10" operator="greaterThan">
      <formula>50</formula>
    </cfRule>
  </conditionalFormatting>
  <conditionalFormatting sqref="Q14:R19">
    <cfRule type="cellIs" dxfId="11" priority="9" operator="greaterThan">
      <formula>0.2</formula>
    </cfRule>
  </conditionalFormatting>
  <conditionalFormatting sqref="S14:S19">
    <cfRule type="cellIs" dxfId="10" priority="8" operator="greaterThan">
      <formula>0.05</formula>
    </cfRule>
  </conditionalFormatting>
  <conditionalFormatting sqref="T14:T19 W14:W19">
    <cfRule type="containsText" dxfId="9" priority="5" operator="containsText" text="&lt;0.002">
      <formula>NOT(ISERROR(SEARCH("&lt;0.002",T14)))</formula>
    </cfRule>
    <cfRule type="containsText" dxfId="8" priority="6" operator="containsText" text="&lt;0.005">
      <formula>NOT(ISERROR(SEARCH("&lt;0.005",T14)))</formula>
    </cfRule>
    <cfRule type="cellIs" dxfId="7" priority="7" operator="greaterThan">
      <formula>0.01</formula>
    </cfRule>
  </conditionalFormatting>
  <conditionalFormatting sqref="Z14:Z19">
    <cfRule type="containsText" dxfId="6" priority="3" operator="containsText" text="&lt;0.05">
      <formula>NOT(ISERROR(SEARCH("&lt;0.05",Z14)))</formula>
    </cfRule>
    <cfRule type="cellIs" dxfId="5" priority="4" operator="greaterThan">
      <formula>0.5</formula>
    </cfRule>
  </conditionalFormatting>
  <conditionalFormatting sqref="AC14:AC19">
    <cfRule type="containsText" dxfId="4" priority="1" operator="containsText" text="&lt;0.05">
      <formula>NOT(ISERROR(SEARCH("&lt;0.05",AC14)))</formula>
    </cfRule>
    <cfRule type="cellIs" dxfId="3" priority="2" operator="greaterThan">
      <formula>0.5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27"/>
  <sheetViews>
    <sheetView zoomScale="70" zoomScaleNormal="70" workbookViewId="0">
      <pane ySplit="2" topLeftCell="A3" activePane="bottomLeft" state="frozen"/>
      <selection pane="bottomLeft" activeCell="B1" sqref="B1"/>
    </sheetView>
  </sheetViews>
  <sheetFormatPr defaultColWidth="6.7109375" defaultRowHeight="14.1" customHeight="1" x14ac:dyDescent="0.2"/>
  <cols>
    <col min="1" max="1" width="4.85546875" style="2" customWidth="1"/>
    <col min="2" max="2" width="26.7109375" style="2" customWidth="1"/>
    <col min="3" max="3" width="6" style="2" bestFit="1" customWidth="1"/>
    <col min="4" max="6" width="9.140625" style="2" customWidth="1"/>
    <col min="7" max="15" width="9.140625" style="9" customWidth="1"/>
    <col min="16" max="16" width="12.42578125" style="2" customWidth="1"/>
    <col min="17" max="29" width="9.140625" style="2" customWidth="1"/>
    <col min="30" max="16384" width="6.7109375" style="2"/>
  </cols>
  <sheetData>
    <row r="1" spans="1:29" ht="78" customHeight="1" x14ac:dyDescent="0.2">
      <c r="A1" s="1"/>
      <c r="B1" s="10" t="s">
        <v>273</v>
      </c>
      <c r="C1" s="1"/>
      <c r="D1" s="39" t="s">
        <v>0</v>
      </c>
      <c r="E1" s="39" t="s">
        <v>1</v>
      </c>
      <c r="F1" s="39" t="s">
        <v>2</v>
      </c>
      <c r="G1" s="40" t="s">
        <v>3</v>
      </c>
      <c r="H1" s="40" t="s">
        <v>4</v>
      </c>
      <c r="I1" s="40" t="s">
        <v>4</v>
      </c>
      <c r="J1" s="40" t="s">
        <v>4</v>
      </c>
      <c r="K1" s="40" t="s">
        <v>4</v>
      </c>
      <c r="L1" s="40" t="s">
        <v>4</v>
      </c>
      <c r="M1" s="40" t="s">
        <v>4</v>
      </c>
      <c r="N1" s="40" t="s">
        <v>4</v>
      </c>
      <c r="O1" s="40" t="s">
        <v>4</v>
      </c>
      <c r="P1" s="39" t="s">
        <v>4</v>
      </c>
      <c r="Q1" s="39" t="s">
        <v>4</v>
      </c>
      <c r="R1" s="39" t="s">
        <v>4</v>
      </c>
      <c r="S1" s="39" t="s">
        <v>4</v>
      </c>
      <c r="T1" s="39" t="s">
        <v>4</v>
      </c>
      <c r="U1" s="39" t="s">
        <v>4</v>
      </c>
      <c r="V1" s="39" t="s">
        <v>4</v>
      </c>
      <c r="W1" s="39" t="s">
        <v>4</v>
      </c>
      <c r="X1" s="39" t="s">
        <v>4</v>
      </c>
      <c r="Y1" s="39" t="s">
        <v>5</v>
      </c>
      <c r="Z1" s="39" t="s">
        <v>4</v>
      </c>
      <c r="AA1" s="39" t="s">
        <v>4</v>
      </c>
      <c r="AB1" s="39" t="s">
        <v>4</v>
      </c>
      <c r="AC1" s="39" t="s">
        <v>4</v>
      </c>
    </row>
    <row r="2" spans="1:29" s="25" customFormat="1" ht="68.25" customHeight="1" x14ac:dyDescent="0.2">
      <c r="A2" s="24"/>
      <c r="B2" s="27" t="s">
        <v>178</v>
      </c>
      <c r="C2" s="24"/>
      <c r="D2" s="41" t="s">
        <v>6</v>
      </c>
      <c r="E2" s="41" t="s">
        <v>7</v>
      </c>
      <c r="F2" s="41" t="s">
        <v>8</v>
      </c>
      <c r="G2" s="42" t="s">
        <v>9</v>
      </c>
      <c r="H2" s="42" t="s">
        <v>10</v>
      </c>
      <c r="I2" s="42" t="s">
        <v>11</v>
      </c>
      <c r="J2" s="42" t="s">
        <v>12</v>
      </c>
      <c r="K2" s="42" t="s">
        <v>13</v>
      </c>
      <c r="L2" s="42" t="s">
        <v>14</v>
      </c>
      <c r="M2" s="42" t="s">
        <v>15</v>
      </c>
      <c r="N2" s="42" t="s">
        <v>16</v>
      </c>
      <c r="O2" s="42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</row>
    <row r="3" spans="1:29" s="6" customFormat="1" ht="15.75" customHeight="1" x14ac:dyDescent="0.25">
      <c r="A3" s="1"/>
      <c r="B3" s="3"/>
      <c r="C3" s="1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6" customFormat="1" ht="22.15" customHeight="1" x14ac:dyDescent="0.25">
      <c r="B4" s="54" t="s">
        <v>251</v>
      </c>
      <c r="C4" s="55"/>
      <c r="D4" s="59">
        <v>7.4174999999999995</v>
      </c>
      <c r="E4" s="59">
        <v>0.24833333333333338</v>
      </c>
      <c r="F4" s="57">
        <v>4.1666666666666661</v>
      </c>
      <c r="G4" s="57">
        <v>132.08333333333334</v>
      </c>
      <c r="H4" s="57">
        <v>92.458333333333329</v>
      </c>
      <c r="I4" s="57">
        <v>20.212940489999998</v>
      </c>
      <c r="J4" s="57">
        <v>6.4836456506666664</v>
      </c>
      <c r="K4" s="56">
        <v>2.4016303003333332</v>
      </c>
      <c r="L4" s="57">
        <v>11.4</v>
      </c>
      <c r="M4" s="57">
        <v>3.02</v>
      </c>
      <c r="N4" s="57">
        <v>10.8</v>
      </c>
      <c r="O4" s="57">
        <v>2.96</v>
      </c>
      <c r="P4" s="58" t="s">
        <v>215</v>
      </c>
      <c r="Q4" s="58" t="s">
        <v>216</v>
      </c>
      <c r="R4" s="58" t="s">
        <v>216</v>
      </c>
      <c r="S4" s="58" t="s">
        <v>217</v>
      </c>
      <c r="T4" s="58" t="s">
        <v>218</v>
      </c>
      <c r="U4" s="58" t="s">
        <v>215</v>
      </c>
      <c r="V4" s="58" t="s">
        <v>219</v>
      </c>
      <c r="W4" s="58" t="s">
        <v>219</v>
      </c>
      <c r="X4" s="60">
        <v>26.84</v>
      </c>
      <c r="Y4" s="57">
        <v>4.0908069083700003</v>
      </c>
      <c r="Z4" s="59" t="s">
        <v>220</v>
      </c>
      <c r="AA4" s="59">
        <v>0.29571428571428571</v>
      </c>
      <c r="AB4" s="59">
        <v>0.11880040366666667</v>
      </c>
      <c r="AC4" s="59" t="s">
        <v>220</v>
      </c>
    </row>
    <row r="5" spans="1:29" s="6" customFormat="1" ht="22.15" customHeight="1" x14ac:dyDescent="0.25">
      <c r="B5" s="54" t="s">
        <v>252</v>
      </c>
      <c r="C5" s="55"/>
      <c r="D5" s="59">
        <v>7.987333333333333</v>
      </c>
      <c r="E5" s="59">
        <v>0.49333333333333335</v>
      </c>
      <c r="F5" s="57">
        <v>10.066666666666666</v>
      </c>
      <c r="G5" s="57">
        <v>216.5333333333333</v>
      </c>
      <c r="H5" s="57">
        <v>151.5733333333333</v>
      </c>
      <c r="I5" s="57">
        <v>21.145403220000002</v>
      </c>
      <c r="J5" s="57">
        <v>7.8079333333333336</v>
      </c>
      <c r="K5" s="56">
        <v>4.0245031876666664</v>
      </c>
      <c r="L5" s="57">
        <v>14.7</v>
      </c>
      <c r="M5" s="57">
        <v>2.66</v>
      </c>
      <c r="N5" s="57">
        <v>32.5</v>
      </c>
      <c r="O5" s="57">
        <v>0.77200000000000002</v>
      </c>
      <c r="P5" s="58" t="s">
        <v>215</v>
      </c>
      <c r="Q5" s="58">
        <v>7.497733333333334E-2</v>
      </c>
      <c r="R5" s="58" t="s">
        <v>216</v>
      </c>
      <c r="S5" s="58">
        <v>1.6422033333333332E-2</v>
      </c>
      <c r="T5" s="58" t="s">
        <v>218</v>
      </c>
      <c r="U5" s="58" t="s">
        <v>215</v>
      </c>
      <c r="V5" s="58" t="s">
        <v>219</v>
      </c>
      <c r="W5" s="58" t="s">
        <v>219</v>
      </c>
      <c r="X5" s="60">
        <v>49.41</v>
      </c>
      <c r="Y5" s="57">
        <v>4.7666403723900004</v>
      </c>
      <c r="Z5" s="59" t="s">
        <v>220</v>
      </c>
      <c r="AA5" s="59">
        <v>7.6666666666666675E-2</v>
      </c>
      <c r="AB5" s="59">
        <v>0.11981908600000001</v>
      </c>
      <c r="AC5" s="59" t="s">
        <v>220</v>
      </c>
    </row>
    <row r="6" spans="1:29" s="6" customFormat="1" ht="22.15" customHeight="1" x14ac:dyDescent="0.25">
      <c r="B6" s="54" t="s">
        <v>253</v>
      </c>
      <c r="C6" s="55"/>
      <c r="D6" s="59">
        <v>7.8526666666666669</v>
      </c>
      <c r="E6" s="59">
        <v>0.18333333333333335</v>
      </c>
      <c r="F6" s="57">
        <v>0.73333333333333339</v>
      </c>
      <c r="G6" s="57">
        <v>345.06666666666666</v>
      </c>
      <c r="H6" s="57">
        <v>241.54666666666665</v>
      </c>
      <c r="I6" s="57">
        <v>37.923100000000005</v>
      </c>
      <c r="J6" s="57">
        <v>48.984299999999998</v>
      </c>
      <c r="K6" s="56">
        <v>2.0796333333333332</v>
      </c>
      <c r="L6" s="57">
        <v>53.2</v>
      </c>
      <c r="M6" s="57">
        <v>20.100000000000001</v>
      </c>
      <c r="N6" s="57">
        <v>24</v>
      </c>
      <c r="O6" s="57">
        <v>1.49</v>
      </c>
      <c r="P6" s="58">
        <v>2E-3</v>
      </c>
      <c r="Q6" s="58" t="s">
        <v>216</v>
      </c>
      <c r="R6" s="58" t="s">
        <v>216</v>
      </c>
      <c r="S6" s="58" t="s">
        <v>217</v>
      </c>
      <c r="T6" s="58" t="s">
        <v>218</v>
      </c>
      <c r="U6" s="58" t="s">
        <v>215</v>
      </c>
      <c r="V6" s="58" t="s">
        <v>219</v>
      </c>
      <c r="W6" s="58" t="s">
        <v>219</v>
      </c>
      <c r="X6" s="60">
        <v>109.495</v>
      </c>
      <c r="Y6" s="57">
        <v>21.56445977205</v>
      </c>
      <c r="Z6" s="59" t="s">
        <v>220</v>
      </c>
      <c r="AA6" s="59">
        <v>3.0000000000000002E-2</v>
      </c>
      <c r="AB6" s="59">
        <v>0.47776666666666667</v>
      </c>
      <c r="AC6" s="59" t="s">
        <v>220</v>
      </c>
    </row>
    <row r="7" spans="1:29" s="6" customFormat="1" ht="22.15" customHeight="1" x14ac:dyDescent="0.25">
      <c r="B7" s="54" t="s">
        <v>254</v>
      </c>
      <c r="C7" s="55"/>
      <c r="D7" s="59">
        <v>7.5425000000000004</v>
      </c>
      <c r="E7" s="59">
        <v>0.19</v>
      </c>
      <c r="F7" s="57">
        <v>-0.1</v>
      </c>
      <c r="G7" s="57">
        <v>415</v>
      </c>
      <c r="H7" s="57">
        <v>290.5</v>
      </c>
      <c r="I7" s="57">
        <v>33.478949999999998</v>
      </c>
      <c r="J7" s="57">
        <v>23.670450000000002</v>
      </c>
      <c r="K7" s="56">
        <v>1.4276</v>
      </c>
      <c r="L7" s="57">
        <v>53.2</v>
      </c>
      <c r="M7" s="57">
        <v>20.100000000000001</v>
      </c>
      <c r="N7" s="57">
        <v>24</v>
      </c>
      <c r="O7" s="57">
        <v>1.49</v>
      </c>
      <c r="P7" s="58">
        <v>2E-3</v>
      </c>
      <c r="Q7" s="58" t="s">
        <v>216</v>
      </c>
      <c r="R7" s="58" t="s">
        <v>216</v>
      </c>
      <c r="S7" s="58" t="s">
        <v>217</v>
      </c>
      <c r="T7" s="58" t="s">
        <v>218</v>
      </c>
      <c r="U7" s="58" t="s">
        <v>215</v>
      </c>
      <c r="V7" s="58" t="s">
        <v>219</v>
      </c>
      <c r="W7" s="58" t="s">
        <v>219</v>
      </c>
      <c r="X7" s="60">
        <v>109.495</v>
      </c>
      <c r="Y7" s="57">
        <v>21.56445977205</v>
      </c>
      <c r="Z7" s="59" t="s">
        <v>220</v>
      </c>
      <c r="AA7" s="59">
        <v>0.04</v>
      </c>
      <c r="AB7" s="59">
        <v>0.46035000000000004</v>
      </c>
      <c r="AC7" s="59" t="s">
        <v>220</v>
      </c>
    </row>
    <row r="8" spans="1:29" s="6" customFormat="1" ht="22.15" customHeight="1" x14ac:dyDescent="0.25">
      <c r="B8" s="54" t="s">
        <v>255</v>
      </c>
      <c r="C8" s="55"/>
      <c r="D8" s="59">
        <v>7.7333333333333334</v>
      </c>
      <c r="E8" s="59">
        <v>0.51333333333333331</v>
      </c>
      <c r="F8" s="57">
        <v>7.9000000000000012</v>
      </c>
      <c r="G8" s="57">
        <v>200</v>
      </c>
      <c r="H8" s="57">
        <v>140</v>
      </c>
      <c r="I8" s="57">
        <v>22.189733333333336</v>
      </c>
      <c r="J8" s="57">
        <v>7.7083000000000004</v>
      </c>
      <c r="K8" s="56">
        <v>2.2177666666666664</v>
      </c>
      <c r="L8" s="57">
        <v>12.3</v>
      </c>
      <c r="M8" s="57">
        <v>2.88</v>
      </c>
      <c r="N8" s="57">
        <v>27.8</v>
      </c>
      <c r="O8" s="57">
        <v>1.86</v>
      </c>
      <c r="P8" s="58" t="s">
        <v>215</v>
      </c>
      <c r="Q8" s="58">
        <v>6.6496666666666662E-2</v>
      </c>
      <c r="R8" s="58">
        <v>5.3799666666666669E-2</v>
      </c>
      <c r="S8" s="58">
        <v>1.8324E-2</v>
      </c>
      <c r="T8" s="58" t="s">
        <v>218</v>
      </c>
      <c r="U8" s="58" t="s">
        <v>215</v>
      </c>
      <c r="V8" s="58" t="s">
        <v>219</v>
      </c>
      <c r="W8" s="58" t="s">
        <v>219</v>
      </c>
      <c r="X8" s="60">
        <v>53.68</v>
      </c>
      <c r="Y8" s="57">
        <v>4.2579011539999998</v>
      </c>
      <c r="Z8" s="59" t="s">
        <v>220</v>
      </c>
      <c r="AA8" s="59">
        <v>9.6666666666666679E-2</v>
      </c>
      <c r="AB8" s="59">
        <v>0.11293333333333333</v>
      </c>
      <c r="AC8" s="59" t="s">
        <v>220</v>
      </c>
    </row>
    <row r="9" spans="1:29" s="6" customFormat="1" ht="22.15" customHeight="1" x14ac:dyDescent="0.25">
      <c r="B9" s="54" t="s">
        <v>256</v>
      </c>
      <c r="C9" s="55"/>
      <c r="D9" s="59">
        <v>7.8150000000000004</v>
      </c>
      <c r="E9" s="59">
        <v>0.15</v>
      </c>
      <c r="F9" s="57">
        <v>0.13333333333333333</v>
      </c>
      <c r="G9" s="57">
        <v>449.56666666666661</v>
      </c>
      <c r="H9" s="57">
        <v>314.6966666666666</v>
      </c>
      <c r="I9" s="57">
        <v>36.835000000000001</v>
      </c>
      <c r="J9" s="57">
        <v>47.426666666666669</v>
      </c>
      <c r="K9" s="56">
        <v>1.8793</v>
      </c>
      <c r="L9" s="57">
        <v>57.1</v>
      </c>
      <c r="M9" s="57">
        <v>22.8</v>
      </c>
      <c r="N9" s="57">
        <v>26</v>
      </c>
      <c r="O9" s="57">
        <v>1.72</v>
      </c>
      <c r="P9" s="58">
        <v>1.9E-3</v>
      </c>
      <c r="Q9" s="58" t="s">
        <v>216</v>
      </c>
      <c r="R9" s="58" t="s">
        <v>216</v>
      </c>
      <c r="S9" s="58" t="s">
        <v>217</v>
      </c>
      <c r="T9" s="58" t="s">
        <v>218</v>
      </c>
      <c r="U9" s="58" t="s">
        <v>215</v>
      </c>
      <c r="V9" s="58" t="s">
        <v>219</v>
      </c>
      <c r="W9" s="58" t="s">
        <v>219</v>
      </c>
      <c r="X9" s="60">
        <v>110.41</v>
      </c>
      <c r="Y9" s="57">
        <v>23.65048503649</v>
      </c>
      <c r="Z9" s="59" t="s">
        <v>220</v>
      </c>
      <c r="AA9" s="59">
        <v>6.3333333333333339E-2</v>
      </c>
      <c r="AB9" s="59">
        <v>0.46943333333333331</v>
      </c>
      <c r="AC9" s="59" t="s">
        <v>220</v>
      </c>
    </row>
    <row r="10" spans="1:29" s="6" customFormat="1" ht="22.15" customHeight="1" x14ac:dyDescent="0.25">
      <c r="B10" s="54" t="s">
        <v>257</v>
      </c>
      <c r="C10" s="55"/>
      <c r="D10" s="59">
        <v>7.593</v>
      </c>
      <c r="E10" s="59">
        <v>0.2233333333333333</v>
      </c>
      <c r="F10" s="57">
        <v>2.3333333333333335</v>
      </c>
      <c r="G10" s="57">
        <v>209.79999999999998</v>
      </c>
      <c r="H10" s="57">
        <v>146.85999999999999</v>
      </c>
      <c r="I10" s="57">
        <v>23.196066666666667</v>
      </c>
      <c r="J10" s="57">
        <v>8.0222999999999995</v>
      </c>
      <c r="K10" s="56">
        <v>4.075166666666667</v>
      </c>
      <c r="L10" s="57">
        <v>13.8</v>
      </c>
      <c r="M10" s="57">
        <v>3.16</v>
      </c>
      <c r="N10" s="57">
        <v>35.200000000000003</v>
      </c>
      <c r="O10" s="57">
        <v>1.26</v>
      </c>
      <c r="P10" s="58" t="s">
        <v>215</v>
      </c>
      <c r="Q10" s="58" t="s">
        <v>216</v>
      </c>
      <c r="R10" s="58" t="s">
        <v>216</v>
      </c>
      <c r="S10" s="58" t="s">
        <v>217</v>
      </c>
      <c r="T10" s="58" t="s">
        <v>218</v>
      </c>
      <c r="U10" s="58" t="s">
        <v>215</v>
      </c>
      <c r="V10" s="58" t="s">
        <v>219</v>
      </c>
      <c r="W10" s="58" t="s">
        <v>219</v>
      </c>
      <c r="X10" s="60">
        <v>53.07</v>
      </c>
      <c r="Y10" s="57">
        <v>4.7478230155199999</v>
      </c>
      <c r="Z10" s="59" t="s">
        <v>220</v>
      </c>
      <c r="AA10" s="59">
        <v>0.06</v>
      </c>
      <c r="AB10" s="59">
        <v>0.11703333333333332</v>
      </c>
      <c r="AC10" s="59" t="s">
        <v>220</v>
      </c>
    </row>
    <row r="11" spans="1:29" s="6" customFormat="1" ht="29.25" customHeight="1" x14ac:dyDescent="0.25">
      <c r="B11" s="54" t="s">
        <v>176</v>
      </c>
      <c r="C11" s="55"/>
      <c r="D11" s="59">
        <v>8.0137499999999999</v>
      </c>
      <c r="E11" s="59">
        <v>0.83750000000000002</v>
      </c>
      <c r="F11" s="57">
        <v>0.26250000000000001</v>
      </c>
      <c r="G11" s="57">
        <v>555.23750000000007</v>
      </c>
      <c r="H11" s="57">
        <v>388.66624999999999</v>
      </c>
      <c r="I11" s="57">
        <v>33.5544625</v>
      </c>
      <c r="J11" s="57">
        <v>21.197099999999999</v>
      </c>
      <c r="K11" s="56">
        <v>1.4965875</v>
      </c>
      <c r="L11" s="57">
        <v>49.503900000000002</v>
      </c>
      <c r="M11" s="57">
        <v>41.002549999999999</v>
      </c>
      <c r="N11" s="57">
        <v>22.381050000000002</v>
      </c>
      <c r="O11" s="57">
        <v>1.4150499999999999</v>
      </c>
      <c r="P11" s="58">
        <v>2.0250000000000001E-2</v>
      </c>
      <c r="Q11" s="58">
        <v>6.609725000000001E-2</v>
      </c>
      <c r="R11" s="58">
        <v>1.4520625000000001E-2</v>
      </c>
      <c r="S11" s="58">
        <v>2.0104875000000002E-3</v>
      </c>
      <c r="T11" s="58">
        <v>2.2060000000000001E-3</v>
      </c>
      <c r="U11" s="58">
        <v>7.2949999999999998E-5</v>
      </c>
      <c r="V11" s="58">
        <v>3.8919999999999997E-4</v>
      </c>
      <c r="W11" s="58">
        <v>9.8124999999999992E-4</v>
      </c>
      <c r="X11" s="60">
        <v>272.66999999999996</v>
      </c>
      <c r="Y11" s="57">
        <v>29.2507921344774</v>
      </c>
      <c r="Z11" s="59">
        <v>4.4749999999999998E-3</v>
      </c>
      <c r="AA11" s="59">
        <v>0.10250000000000002</v>
      </c>
      <c r="AB11" s="59">
        <v>0.10283750000000001</v>
      </c>
      <c r="AC11" s="59">
        <v>0</v>
      </c>
    </row>
    <row r="12" spans="1:29" s="6" customFormat="1" ht="22.15" customHeight="1" x14ac:dyDescent="0.25">
      <c r="B12" s="54" t="s">
        <v>258</v>
      </c>
      <c r="C12" s="55"/>
      <c r="D12" s="59">
        <v>8.0553333333333317</v>
      </c>
      <c r="E12" s="59">
        <v>0.27</v>
      </c>
      <c r="F12" s="57">
        <v>3.1999999999999997</v>
      </c>
      <c r="G12" s="57">
        <v>490.90000000000003</v>
      </c>
      <c r="H12" s="57">
        <v>343.63</v>
      </c>
      <c r="I12" s="57">
        <v>17.172933333333333</v>
      </c>
      <c r="J12" s="57">
        <v>6.2956666666666665</v>
      </c>
      <c r="K12" s="56">
        <v>4.6856333333333335</v>
      </c>
      <c r="L12" s="57">
        <v>0.38816000000000001</v>
      </c>
      <c r="M12" s="57">
        <v>32.700000000000003</v>
      </c>
      <c r="N12" s="57">
        <v>9</v>
      </c>
      <c r="O12" s="57">
        <v>0.76700000000000002</v>
      </c>
      <c r="P12" s="58" t="s">
        <v>215</v>
      </c>
      <c r="Q12" s="58" t="s">
        <v>216</v>
      </c>
      <c r="R12" s="58" t="s">
        <v>216</v>
      </c>
      <c r="S12" s="58" t="s">
        <v>217</v>
      </c>
      <c r="T12" s="58">
        <v>9.3899000000000014E-3</v>
      </c>
      <c r="U12" s="58" t="s">
        <v>215</v>
      </c>
      <c r="V12" s="58" t="s">
        <v>219</v>
      </c>
      <c r="W12" s="58" t="s">
        <v>219</v>
      </c>
      <c r="X12" s="60">
        <v>163.17499999999998</v>
      </c>
      <c r="Y12" s="57">
        <v>13.565432807992</v>
      </c>
      <c r="Z12" s="59" t="s">
        <v>220</v>
      </c>
      <c r="AA12" s="59">
        <v>5.000000000000001E-2</v>
      </c>
      <c r="AB12" s="59" t="s">
        <v>221</v>
      </c>
      <c r="AC12" s="59" t="s">
        <v>220</v>
      </c>
    </row>
    <row r="13" spans="1:29" s="6" customFormat="1" ht="22.15" customHeight="1" x14ac:dyDescent="0.25">
      <c r="B13" s="54" t="s">
        <v>259</v>
      </c>
      <c r="C13" s="55"/>
      <c r="D13" s="59">
        <v>7.8043333333333331</v>
      </c>
      <c r="E13" s="59">
        <v>0.13333333333333333</v>
      </c>
      <c r="F13" s="57">
        <v>2.1666666666666665</v>
      </c>
      <c r="G13" s="57">
        <v>501.33333333333331</v>
      </c>
      <c r="H13" s="57">
        <v>350.93333333333328</v>
      </c>
      <c r="I13" s="57">
        <v>17.775566666666666</v>
      </c>
      <c r="J13" s="57">
        <v>6.4125333333333332</v>
      </c>
      <c r="K13" s="56">
        <v>4.9516</v>
      </c>
      <c r="L13" s="57">
        <v>0.74690999999999996</v>
      </c>
      <c r="M13" s="57">
        <v>31.7</v>
      </c>
      <c r="N13" s="57">
        <v>8.5299999999999994</v>
      </c>
      <c r="O13" s="57">
        <v>0.70899999999999996</v>
      </c>
      <c r="P13" s="58" t="s">
        <v>215</v>
      </c>
      <c r="Q13" s="58" t="s">
        <v>216</v>
      </c>
      <c r="R13" s="58" t="s">
        <v>216</v>
      </c>
      <c r="S13" s="58" t="s">
        <v>217</v>
      </c>
      <c r="T13" s="58">
        <v>5.5999999999999999E-3</v>
      </c>
      <c r="U13" s="58" t="s">
        <v>215</v>
      </c>
      <c r="V13" s="58" t="s">
        <v>219</v>
      </c>
      <c r="W13" s="58" t="s">
        <v>219</v>
      </c>
      <c r="X13" s="60">
        <v>169.57999999999998</v>
      </c>
      <c r="Y13" s="57">
        <v>13.243135602958301</v>
      </c>
      <c r="Z13" s="59" t="s">
        <v>220</v>
      </c>
      <c r="AA13" s="59">
        <v>0.2525</v>
      </c>
      <c r="AB13" s="59" t="s">
        <v>221</v>
      </c>
      <c r="AC13" s="59" t="s">
        <v>220</v>
      </c>
    </row>
    <row r="14" spans="1:29" s="6" customFormat="1" ht="22.15" customHeight="1" x14ac:dyDescent="0.25">
      <c r="B14" s="54" t="s">
        <v>260</v>
      </c>
      <c r="C14" s="55"/>
      <c r="D14" s="59">
        <v>8.0762499999999999</v>
      </c>
      <c r="E14" s="59">
        <v>0.76</v>
      </c>
      <c r="F14" s="57">
        <v>11.924999999999999</v>
      </c>
      <c r="G14" s="57">
        <v>211.72499999999999</v>
      </c>
      <c r="H14" s="57">
        <v>148.20749999999998</v>
      </c>
      <c r="I14" s="57">
        <v>16.358474999999999</v>
      </c>
      <c r="J14" s="57">
        <v>7.9586749999999995</v>
      </c>
      <c r="K14" s="56">
        <v>2.2929999999999997</v>
      </c>
      <c r="L14" s="57">
        <v>13.5</v>
      </c>
      <c r="M14" s="57">
        <v>3.21</v>
      </c>
      <c r="N14" s="57">
        <v>33.6</v>
      </c>
      <c r="O14" s="57">
        <v>1.37</v>
      </c>
      <c r="P14" s="58" t="s">
        <v>215</v>
      </c>
      <c r="Q14" s="58">
        <v>0.11403624999999999</v>
      </c>
      <c r="R14" s="58">
        <v>9.6193250000000008E-2</v>
      </c>
      <c r="S14" s="58">
        <v>2.4056249999999998E-2</v>
      </c>
      <c r="T14" s="58" t="s">
        <v>218</v>
      </c>
      <c r="U14" s="58" t="s">
        <v>215</v>
      </c>
      <c r="V14" s="58">
        <v>5.1999999999999998E-3</v>
      </c>
      <c r="W14" s="58" t="s">
        <v>219</v>
      </c>
      <c r="X14" s="60">
        <v>47.274999999999999</v>
      </c>
      <c r="Y14" s="57">
        <v>4.6934977936599998</v>
      </c>
      <c r="Z14" s="59" t="s">
        <v>220</v>
      </c>
      <c r="AA14" s="59">
        <v>0.21800000000000003</v>
      </c>
      <c r="AB14" s="59">
        <v>0.125775</v>
      </c>
      <c r="AC14" s="59" t="s">
        <v>220</v>
      </c>
    </row>
    <row r="15" spans="1:29" s="6" customFormat="1" ht="22.15" customHeight="1" x14ac:dyDescent="0.25">
      <c r="B15" s="54" t="s">
        <v>261</v>
      </c>
      <c r="C15" s="55"/>
      <c r="D15" s="59">
        <v>7.7060000000000004</v>
      </c>
      <c r="E15" s="59">
        <v>0.32249999999999995</v>
      </c>
      <c r="F15" s="57">
        <v>4.0750000000000002</v>
      </c>
      <c r="G15" s="57">
        <v>214.75</v>
      </c>
      <c r="H15" s="57">
        <v>150.32499999999999</v>
      </c>
      <c r="I15" s="57">
        <v>25.663500000000003</v>
      </c>
      <c r="J15" s="57">
        <v>6.14445</v>
      </c>
      <c r="K15" s="56">
        <v>5.0076749999999999</v>
      </c>
      <c r="L15" s="57">
        <v>17.7</v>
      </c>
      <c r="M15" s="57">
        <v>5.14</v>
      </c>
      <c r="N15" s="57">
        <v>25.8</v>
      </c>
      <c r="O15" s="57">
        <v>1.31</v>
      </c>
      <c r="P15" s="58">
        <v>2.1000000000000003E-3</v>
      </c>
      <c r="Q15" s="58" t="s">
        <v>216</v>
      </c>
      <c r="R15" s="58" t="s">
        <v>216</v>
      </c>
      <c r="S15" s="58">
        <v>1.2443835000000002E-2</v>
      </c>
      <c r="T15" s="58" t="s">
        <v>218</v>
      </c>
      <c r="U15" s="58" t="s">
        <v>215</v>
      </c>
      <c r="V15" s="58" t="s">
        <v>219</v>
      </c>
      <c r="W15" s="58" t="s">
        <v>219</v>
      </c>
      <c r="X15" s="60">
        <v>42.699999999999996</v>
      </c>
      <c r="Y15" s="57">
        <v>6.5372965041800004</v>
      </c>
      <c r="Z15" s="59" t="s">
        <v>220</v>
      </c>
      <c r="AA15" s="59">
        <v>0.11000000000000001</v>
      </c>
      <c r="AB15" s="59">
        <v>0.11829999999999999</v>
      </c>
      <c r="AC15" s="59" t="s">
        <v>220</v>
      </c>
    </row>
    <row r="16" spans="1:29" s="6" customFormat="1" ht="22.15" customHeight="1" x14ac:dyDescent="0.25">
      <c r="B16" s="54" t="s">
        <v>262</v>
      </c>
      <c r="C16" s="55"/>
      <c r="D16" s="59">
        <v>8.0413333333333323</v>
      </c>
      <c r="E16" s="59">
        <v>0.18333333333333335</v>
      </c>
      <c r="F16" s="57">
        <v>1.5</v>
      </c>
      <c r="G16" s="57">
        <v>554.83333333333337</v>
      </c>
      <c r="H16" s="57">
        <v>388.38333333333333</v>
      </c>
      <c r="I16" s="57">
        <v>23.835166666666666</v>
      </c>
      <c r="J16" s="57">
        <v>29.553733333333337</v>
      </c>
      <c r="K16" s="56">
        <v>2.3193666666666668</v>
      </c>
      <c r="L16" s="57">
        <v>68.8</v>
      </c>
      <c r="M16" s="57">
        <v>35.6</v>
      </c>
      <c r="N16" s="57">
        <v>13.2</v>
      </c>
      <c r="O16" s="57">
        <v>0.75800000000000001</v>
      </c>
      <c r="P16" s="58" t="s">
        <v>215</v>
      </c>
      <c r="Q16" s="58" t="s">
        <v>216</v>
      </c>
      <c r="R16" s="58" t="s">
        <v>216</v>
      </c>
      <c r="S16" s="58" t="s">
        <v>217</v>
      </c>
      <c r="T16" s="58" t="s">
        <v>218</v>
      </c>
      <c r="U16" s="58" t="s">
        <v>215</v>
      </c>
      <c r="V16" s="58" t="s">
        <v>219</v>
      </c>
      <c r="W16" s="58" t="s">
        <v>219</v>
      </c>
      <c r="X16" s="60">
        <v>162.565</v>
      </c>
      <c r="Y16" s="57">
        <v>31.84440555075</v>
      </c>
      <c r="Z16" s="59" t="s">
        <v>220</v>
      </c>
      <c r="AA16" s="59">
        <v>0.13750000000000001</v>
      </c>
      <c r="AB16" s="59">
        <v>0.14629999999999999</v>
      </c>
      <c r="AC16" s="59" t="s">
        <v>220</v>
      </c>
    </row>
    <row r="17" spans="2:29" s="6" customFormat="1" ht="22.15" customHeight="1" x14ac:dyDescent="0.25">
      <c r="B17" s="54" t="s">
        <v>263</v>
      </c>
      <c r="C17" s="55"/>
      <c r="D17" s="59">
        <v>7.508181818181817</v>
      </c>
      <c r="E17" s="59">
        <v>0.36272727272727273</v>
      </c>
      <c r="F17" s="57">
        <v>4.1727272727272728</v>
      </c>
      <c r="G17" s="57">
        <v>189.17272727272729</v>
      </c>
      <c r="H17" s="57">
        <v>132.42090909090911</v>
      </c>
      <c r="I17" s="57">
        <v>25.050563636363634</v>
      </c>
      <c r="J17" s="57">
        <v>6.9074818181818163</v>
      </c>
      <c r="K17" s="56">
        <v>5.0682727272727268</v>
      </c>
      <c r="L17" s="57">
        <v>17.149999999999999</v>
      </c>
      <c r="M17" s="57">
        <v>4.9050000000000002</v>
      </c>
      <c r="N17" s="57">
        <v>22.95</v>
      </c>
      <c r="O17" s="57">
        <v>1.4300000000000002</v>
      </c>
      <c r="P17" s="58">
        <v>1.75E-3</v>
      </c>
      <c r="Q17" s="58" t="s">
        <v>216</v>
      </c>
      <c r="R17" s="58" t="s">
        <v>216</v>
      </c>
      <c r="S17" s="58" t="s">
        <v>217</v>
      </c>
      <c r="T17" s="58" t="s">
        <v>218</v>
      </c>
      <c r="U17" s="58" t="s">
        <v>215</v>
      </c>
      <c r="V17" s="58" t="s">
        <v>219</v>
      </c>
      <c r="W17" s="58" t="s">
        <v>219</v>
      </c>
      <c r="X17" s="60">
        <v>39.497500000000002</v>
      </c>
      <c r="Y17" s="57">
        <v>6.3031519755099996</v>
      </c>
      <c r="Z17" s="59" t="s">
        <v>220</v>
      </c>
      <c r="AA17" s="59">
        <v>0.19916666666666671</v>
      </c>
      <c r="AB17" s="59">
        <v>0.10830909090909091</v>
      </c>
      <c r="AC17" s="59" t="s">
        <v>220</v>
      </c>
    </row>
    <row r="18" spans="2:29" s="6" customFormat="1" ht="22.15" customHeight="1" x14ac:dyDescent="0.25">
      <c r="B18" s="54" t="s">
        <v>264</v>
      </c>
      <c r="C18" s="55"/>
      <c r="D18" s="59">
        <v>7.7650000000000006</v>
      </c>
      <c r="E18" s="59">
        <v>0.36999999999999994</v>
      </c>
      <c r="F18" s="57">
        <v>4.5</v>
      </c>
      <c r="G18" s="57">
        <v>285.93333333333334</v>
      </c>
      <c r="H18" s="57">
        <v>200.15333333333334</v>
      </c>
      <c r="I18" s="57">
        <v>24.931966666666668</v>
      </c>
      <c r="J18" s="57">
        <v>13.790033333333334</v>
      </c>
      <c r="K18" s="56">
        <v>9.8053000000000008</v>
      </c>
      <c r="L18" s="57">
        <v>31.6</v>
      </c>
      <c r="M18" s="57">
        <v>11.6</v>
      </c>
      <c r="N18" s="57">
        <v>21.9</v>
      </c>
      <c r="O18" s="57">
        <v>1.9</v>
      </c>
      <c r="P18" s="58">
        <v>5.5999999999999999E-3</v>
      </c>
      <c r="Q18" s="58" t="s">
        <v>216</v>
      </c>
      <c r="R18" s="58" t="s">
        <v>216</v>
      </c>
      <c r="S18" s="58" t="s">
        <v>217</v>
      </c>
      <c r="T18" s="58" t="s">
        <v>218</v>
      </c>
      <c r="U18" s="58" t="s">
        <v>215</v>
      </c>
      <c r="V18" s="58" t="s">
        <v>219</v>
      </c>
      <c r="W18" s="58" t="s">
        <v>219</v>
      </c>
      <c r="X18" s="60">
        <v>74.42</v>
      </c>
      <c r="Y18" s="57">
        <v>12.669296707080001</v>
      </c>
      <c r="Z18" s="59" t="s">
        <v>220</v>
      </c>
      <c r="AA18" s="59">
        <v>0.15</v>
      </c>
      <c r="AB18" s="59">
        <v>0.41060000000000002</v>
      </c>
      <c r="AC18" s="59" t="s">
        <v>220</v>
      </c>
    </row>
    <row r="19" spans="2:29" s="6" customFormat="1" ht="22.15" customHeight="1" x14ac:dyDescent="0.25">
      <c r="B19" s="54" t="s">
        <v>265</v>
      </c>
      <c r="C19" s="55"/>
      <c r="D19" s="59">
        <v>7.9066666666666663</v>
      </c>
      <c r="E19" s="59">
        <v>0.20666666666666667</v>
      </c>
      <c r="F19" s="57">
        <v>1.5666666666666667</v>
      </c>
      <c r="G19" s="57">
        <v>580.73333333333323</v>
      </c>
      <c r="H19" s="57">
        <v>406.51333333333326</v>
      </c>
      <c r="I19" s="57">
        <v>20.752066666666668</v>
      </c>
      <c r="J19" s="57">
        <v>7.5186333333333337</v>
      </c>
      <c r="K19" s="56">
        <v>1.4478</v>
      </c>
      <c r="L19" s="57">
        <v>74.099999999999994</v>
      </c>
      <c r="M19" s="57">
        <v>36.6</v>
      </c>
      <c r="N19" s="57">
        <v>9.91</v>
      </c>
      <c r="O19" s="57">
        <v>0.60799999999999998</v>
      </c>
      <c r="P19" s="58" t="s">
        <v>215</v>
      </c>
      <c r="Q19" s="58" t="s">
        <v>216</v>
      </c>
      <c r="R19" s="58" t="s">
        <v>216</v>
      </c>
      <c r="S19" s="58" t="s">
        <v>217</v>
      </c>
      <c r="T19" s="58" t="s">
        <v>218</v>
      </c>
      <c r="U19" s="58" t="s">
        <v>215</v>
      </c>
      <c r="V19" s="58" t="s">
        <v>219</v>
      </c>
      <c r="W19" s="58" t="s">
        <v>219</v>
      </c>
      <c r="X19" s="60">
        <v>186.66</v>
      </c>
      <c r="Y19" s="57">
        <v>33.57985507942</v>
      </c>
      <c r="Z19" s="59" t="s">
        <v>220</v>
      </c>
      <c r="AA19" s="59">
        <v>0.1225</v>
      </c>
      <c r="AB19" s="59" t="s">
        <v>221</v>
      </c>
      <c r="AC19" s="59" t="s">
        <v>220</v>
      </c>
    </row>
    <row r="20" spans="2:29" s="6" customFormat="1" ht="29.25" customHeight="1" x14ac:dyDescent="0.25">
      <c r="B20" s="54" t="s">
        <v>177</v>
      </c>
      <c r="C20" s="55"/>
      <c r="D20" s="59">
        <v>7.8966666666666656</v>
      </c>
      <c r="E20" s="59">
        <v>0.26666666666666666</v>
      </c>
      <c r="F20" s="57">
        <v>0.3</v>
      </c>
      <c r="G20" s="57">
        <v>540.70000000000005</v>
      </c>
      <c r="H20" s="57">
        <v>378.48999999999995</v>
      </c>
      <c r="I20" s="57">
        <v>33.254233333333332</v>
      </c>
      <c r="J20" s="57">
        <v>20.228300000000001</v>
      </c>
      <c r="K20" s="56">
        <v>1.4191333333333336</v>
      </c>
      <c r="L20" s="57">
        <v>49.16</v>
      </c>
      <c r="M20" s="57">
        <v>49.16</v>
      </c>
      <c r="N20" s="57">
        <v>22.6</v>
      </c>
      <c r="O20" s="57">
        <v>2.9239999999999999</v>
      </c>
      <c r="P20" s="58">
        <v>5.9000000000000007E-3</v>
      </c>
      <c r="Q20" s="58">
        <v>1.7350999999999998E-2</v>
      </c>
      <c r="R20" s="58">
        <v>2.2016999999999998E-2</v>
      </c>
      <c r="S20" s="58">
        <v>7.0833333333333338E-4</v>
      </c>
      <c r="T20" s="58">
        <v>2.137E-3</v>
      </c>
      <c r="U20" s="58">
        <v>0</v>
      </c>
      <c r="V20" s="58">
        <v>1.9270000000000001E-3</v>
      </c>
      <c r="W20" s="58">
        <v>1.32E-3</v>
      </c>
      <c r="X20" s="60">
        <v>278.16000000000003</v>
      </c>
      <c r="Y20" s="57">
        <v>32.524805083796998</v>
      </c>
      <c r="Z20" s="59">
        <v>8.5666666666666669E-3</v>
      </c>
      <c r="AA20" s="59">
        <v>0.40333333333333332</v>
      </c>
      <c r="AB20" s="59">
        <v>9.9533333333333321E-2</v>
      </c>
      <c r="AC20" s="59">
        <v>0</v>
      </c>
    </row>
    <row r="21" spans="2:29" s="6" customFormat="1" ht="22.15" customHeight="1" x14ac:dyDescent="0.25">
      <c r="B21" s="54" t="s">
        <v>266</v>
      </c>
      <c r="C21" s="55"/>
      <c r="D21" s="59">
        <v>7.4450000000000003</v>
      </c>
      <c r="E21" s="59">
        <v>0.3</v>
      </c>
      <c r="F21" s="57">
        <v>6</v>
      </c>
      <c r="G21" s="57">
        <v>324.43333333333334</v>
      </c>
      <c r="H21" s="57">
        <v>227.10333333333332</v>
      </c>
      <c r="I21" s="57">
        <v>44.050533333333334</v>
      </c>
      <c r="J21" s="57">
        <v>22.315766666666665</v>
      </c>
      <c r="K21" s="56">
        <v>4.9954000000000001</v>
      </c>
      <c r="L21" s="57">
        <v>31.8</v>
      </c>
      <c r="M21" s="57">
        <v>9.0299999999999994</v>
      </c>
      <c r="N21" s="57">
        <v>26.7</v>
      </c>
      <c r="O21" s="57">
        <v>2.73</v>
      </c>
      <c r="P21" s="58">
        <v>6.4999999999999997E-3</v>
      </c>
      <c r="Q21" s="58" t="s">
        <v>216</v>
      </c>
      <c r="R21" s="58" t="s">
        <v>216</v>
      </c>
      <c r="S21" s="58" t="s">
        <v>217</v>
      </c>
      <c r="T21" s="58" t="s">
        <v>218</v>
      </c>
      <c r="U21" s="58" t="s">
        <v>215</v>
      </c>
      <c r="V21" s="58" t="s">
        <v>219</v>
      </c>
      <c r="W21" s="58">
        <v>2.1000000000000003E-3</v>
      </c>
      <c r="X21" s="60">
        <v>25.009999999999998</v>
      </c>
      <c r="Y21" s="57">
        <v>11.66071200112</v>
      </c>
      <c r="Z21" s="59" t="s">
        <v>220</v>
      </c>
      <c r="AA21" s="59">
        <v>0.21333333333333335</v>
      </c>
      <c r="AB21" s="59">
        <v>0.53039999999999987</v>
      </c>
      <c r="AC21" s="59" t="s">
        <v>220</v>
      </c>
    </row>
    <row r="22" spans="2:29" s="6" customFormat="1" ht="22.15" customHeight="1" x14ac:dyDescent="0.25">
      <c r="B22" s="54" t="s">
        <v>267</v>
      </c>
      <c r="C22" s="55"/>
      <c r="D22" s="59">
        <v>7.5180000000000007</v>
      </c>
      <c r="E22" s="59">
        <v>0.21666666666666665</v>
      </c>
      <c r="F22" s="57">
        <v>0.53333333333333333</v>
      </c>
      <c r="G22" s="57">
        <v>266.56666666666666</v>
      </c>
      <c r="H22" s="57">
        <v>186.59666666666666</v>
      </c>
      <c r="I22" s="57">
        <v>24.866933333333336</v>
      </c>
      <c r="J22" s="57">
        <v>11.531333333333334</v>
      </c>
      <c r="K22" s="56">
        <v>2.4691333333333332</v>
      </c>
      <c r="L22" s="57">
        <v>29.1</v>
      </c>
      <c r="M22" s="57">
        <v>10.3</v>
      </c>
      <c r="N22" s="57">
        <v>17.3</v>
      </c>
      <c r="O22" s="57">
        <v>2.59</v>
      </c>
      <c r="P22" s="58">
        <v>0.01</v>
      </c>
      <c r="Q22" s="58" t="s">
        <v>216</v>
      </c>
      <c r="R22" s="58" t="s">
        <v>216</v>
      </c>
      <c r="S22" s="58" t="s">
        <v>217</v>
      </c>
      <c r="T22" s="58" t="s">
        <v>218</v>
      </c>
      <c r="U22" s="58" t="s">
        <v>215</v>
      </c>
      <c r="V22" s="58" t="s">
        <v>219</v>
      </c>
      <c r="W22" s="58" t="s">
        <v>219</v>
      </c>
      <c r="X22" s="60">
        <v>63.44</v>
      </c>
      <c r="Y22" s="57">
        <v>11.509525583269999</v>
      </c>
      <c r="Z22" s="59" t="s">
        <v>220</v>
      </c>
      <c r="AA22" s="59">
        <v>0.35000000000000003</v>
      </c>
      <c r="AB22" s="59">
        <v>0.49453333333333332</v>
      </c>
      <c r="AC22" s="59" t="s">
        <v>220</v>
      </c>
    </row>
    <row r="23" spans="2:29" s="6" customFormat="1" ht="22.15" customHeight="1" x14ac:dyDescent="0.25">
      <c r="B23" s="54" t="s">
        <v>268</v>
      </c>
      <c r="C23" s="55"/>
      <c r="D23" s="59">
        <v>7.3568333333333342</v>
      </c>
      <c r="E23" s="59">
        <v>0.22833333333333336</v>
      </c>
      <c r="F23" s="57">
        <v>3.1166666666666671</v>
      </c>
      <c r="G23" s="57">
        <v>129.29999999999998</v>
      </c>
      <c r="H23" s="57">
        <v>90.509999999999977</v>
      </c>
      <c r="I23" s="57">
        <v>19.55821108</v>
      </c>
      <c r="J23" s="57">
        <v>6.4054152796666672</v>
      </c>
      <c r="K23" s="56">
        <v>2.2322513343333337</v>
      </c>
      <c r="L23" s="57">
        <v>10.9</v>
      </c>
      <c r="M23" s="57">
        <v>3.14</v>
      </c>
      <c r="N23" s="57">
        <v>9.1199999999999992</v>
      </c>
      <c r="O23" s="57">
        <v>1.51</v>
      </c>
      <c r="P23" s="58">
        <v>1.2999999999999999E-2</v>
      </c>
      <c r="Q23" s="58" t="s">
        <v>216</v>
      </c>
      <c r="R23" s="58" t="s">
        <v>216</v>
      </c>
      <c r="S23" s="58" t="s">
        <v>217</v>
      </c>
      <c r="T23" s="58" t="s">
        <v>218</v>
      </c>
      <c r="U23" s="58" t="s">
        <v>215</v>
      </c>
      <c r="V23" s="58" t="s">
        <v>219</v>
      </c>
      <c r="W23" s="58">
        <v>3.3999999999999998E-3</v>
      </c>
      <c r="X23" s="60">
        <v>17.995000000000001</v>
      </c>
      <c r="Y23" s="57">
        <v>4.0153673329900004</v>
      </c>
      <c r="Z23" s="59" t="s">
        <v>220</v>
      </c>
      <c r="AA23" s="59">
        <v>5.8333333333333327E-2</v>
      </c>
      <c r="AB23" s="59">
        <v>0.11960000916666665</v>
      </c>
      <c r="AC23" s="59" t="s">
        <v>220</v>
      </c>
    </row>
    <row r="24" spans="2:29" s="6" customFormat="1" ht="22.15" customHeight="1" x14ac:dyDescent="0.25">
      <c r="B24" s="54" t="s">
        <v>269</v>
      </c>
      <c r="C24" s="55"/>
      <c r="D24" s="59">
        <v>7.7589999999999995</v>
      </c>
      <c r="E24" s="59">
        <v>0.53333333333333333</v>
      </c>
      <c r="F24" s="57">
        <v>8.6666666666666679</v>
      </c>
      <c r="G24" s="57">
        <v>210.46666666666667</v>
      </c>
      <c r="H24" s="57">
        <v>147.32666666666665</v>
      </c>
      <c r="I24" s="57">
        <v>21.413453436666668</v>
      </c>
      <c r="J24" s="57">
        <v>8.2392941226666654</v>
      </c>
      <c r="K24" s="56">
        <v>2.521471531</v>
      </c>
      <c r="L24" s="57">
        <v>12.2</v>
      </c>
      <c r="M24" s="57">
        <v>2.8</v>
      </c>
      <c r="N24" s="57">
        <v>34.5</v>
      </c>
      <c r="O24" s="57">
        <v>2.0499999999999998</v>
      </c>
      <c r="P24" s="58">
        <v>1.1999999999999999E-3</v>
      </c>
      <c r="Q24" s="58">
        <v>7.8633999999999996E-2</v>
      </c>
      <c r="R24" s="58" t="s">
        <v>216</v>
      </c>
      <c r="S24" s="58">
        <v>1.8435166666666666E-2</v>
      </c>
      <c r="T24" s="58" t="s">
        <v>218</v>
      </c>
      <c r="U24" s="58" t="s">
        <v>215</v>
      </c>
      <c r="V24" s="58" t="s">
        <v>219</v>
      </c>
      <c r="W24" s="58" t="s">
        <v>219</v>
      </c>
      <c r="X24" s="60">
        <v>57.339999999999996</v>
      </c>
      <c r="Y24" s="57">
        <v>4.1999748018799998</v>
      </c>
      <c r="Z24" s="59" t="s">
        <v>220</v>
      </c>
      <c r="AA24" s="59">
        <v>7.6666666666666661E-2</v>
      </c>
      <c r="AB24" s="59">
        <v>0.12358033099999999</v>
      </c>
      <c r="AC24" s="59" t="s">
        <v>220</v>
      </c>
    </row>
    <row r="25" spans="2:29" s="6" customFormat="1" ht="22.15" customHeight="1" x14ac:dyDescent="0.25">
      <c r="B25" s="54" t="s">
        <v>270</v>
      </c>
      <c r="C25" s="55"/>
      <c r="D25" s="59">
        <v>7.8790000000000004</v>
      </c>
      <c r="E25" s="59">
        <v>0.24333333333333332</v>
      </c>
      <c r="F25" s="57">
        <v>0.5</v>
      </c>
      <c r="G25" s="57">
        <v>182.5</v>
      </c>
      <c r="H25" s="57">
        <v>127.74999999999999</v>
      </c>
      <c r="I25" s="57">
        <v>17.435033333333333</v>
      </c>
      <c r="J25" s="57">
        <v>9.6598333333333333</v>
      </c>
      <c r="K25" s="56">
        <v>0.99563333333333348</v>
      </c>
      <c r="L25" s="57">
        <v>17.2</v>
      </c>
      <c r="M25" s="57">
        <v>7.4</v>
      </c>
      <c r="N25" s="57">
        <v>14.5</v>
      </c>
      <c r="O25" s="57">
        <v>2.12</v>
      </c>
      <c r="P25" s="58">
        <v>6.7999999999999996E-3</v>
      </c>
      <c r="Q25" s="58" t="s">
        <v>216</v>
      </c>
      <c r="R25" s="58" t="s">
        <v>216</v>
      </c>
      <c r="S25" s="58" t="s">
        <v>217</v>
      </c>
      <c r="T25" s="58" t="s">
        <v>218</v>
      </c>
      <c r="U25" s="58" t="s">
        <v>215</v>
      </c>
      <c r="V25" s="58" t="s">
        <v>219</v>
      </c>
      <c r="W25" s="58" t="s">
        <v>219</v>
      </c>
      <c r="X25" s="60">
        <v>70.149999999999991</v>
      </c>
      <c r="Y25" s="57">
        <v>7.34327409517</v>
      </c>
      <c r="Z25" s="59" t="s">
        <v>220</v>
      </c>
      <c r="AA25" s="59">
        <v>0.17333333333333334</v>
      </c>
      <c r="AB25" s="59">
        <v>0.21919999999999998</v>
      </c>
      <c r="AC25" s="59" t="s">
        <v>220</v>
      </c>
    </row>
    <row r="26" spans="2:29" s="6" customFormat="1" ht="22.15" customHeight="1" x14ac:dyDescent="0.25">
      <c r="B26" s="54" t="s">
        <v>271</v>
      </c>
      <c r="C26" s="55"/>
      <c r="D26" s="59">
        <v>7.7624999999999993</v>
      </c>
      <c r="E26" s="59">
        <v>0.25</v>
      </c>
      <c r="F26" s="57">
        <v>5.05</v>
      </c>
      <c r="G26" s="57">
        <v>615.75</v>
      </c>
      <c r="H26" s="57">
        <v>431.02499999999998</v>
      </c>
      <c r="I26" s="57">
        <v>25.275183333333331</v>
      </c>
      <c r="J26" s="57">
        <v>9.6629666666666676</v>
      </c>
      <c r="K26" s="56">
        <v>1.7477666666666665</v>
      </c>
      <c r="L26" s="57">
        <v>0.32508999999999999</v>
      </c>
      <c r="M26" s="57">
        <v>46.55</v>
      </c>
      <c r="N26" s="57">
        <v>13.75</v>
      </c>
      <c r="O26" s="57">
        <v>0.75</v>
      </c>
      <c r="P26" s="58">
        <v>1.6000000000000001E-3</v>
      </c>
      <c r="Q26" s="58" t="s">
        <v>216</v>
      </c>
      <c r="R26" s="58" t="s">
        <v>216</v>
      </c>
      <c r="S26" s="58" t="s">
        <v>217</v>
      </c>
      <c r="T26" s="58" t="s">
        <v>218</v>
      </c>
      <c r="U26" s="58" t="s">
        <v>215</v>
      </c>
      <c r="V26" s="58" t="s">
        <v>219</v>
      </c>
      <c r="W26" s="58" t="s">
        <v>219</v>
      </c>
      <c r="X26" s="60">
        <v>227.83500000000001</v>
      </c>
      <c r="Y26" s="57">
        <v>19.254225942764549</v>
      </c>
      <c r="Z26" s="59" t="s">
        <v>220</v>
      </c>
      <c r="AA26" s="59">
        <v>0.32857142857142857</v>
      </c>
      <c r="AB26" s="59" t="s">
        <v>221</v>
      </c>
      <c r="AC26" s="59" t="s">
        <v>220</v>
      </c>
    </row>
    <row r="27" spans="2:29" s="6" customFormat="1" ht="22.15" customHeight="1" x14ac:dyDescent="0.25">
      <c r="B27" s="54" t="s">
        <v>272</v>
      </c>
      <c r="C27" s="55"/>
      <c r="D27" s="59">
        <v>7.9393333333333338</v>
      </c>
      <c r="E27" s="59">
        <v>0.19333333333333336</v>
      </c>
      <c r="F27" s="57">
        <v>3.7000000000000006</v>
      </c>
      <c r="G27" s="57">
        <v>667.73333333333323</v>
      </c>
      <c r="H27" s="57">
        <v>467.41333333333324</v>
      </c>
      <c r="I27" s="57">
        <v>34.805366666666664</v>
      </c>
      <c r="J27" s="57">
        <v>15.215133333333334</v>
      </c>
      <c r="K27" s="56">
        <v>0.70196666666666674</v>
      </c>
      <c r="L27" s="57">
        <v>0.74992000000000003</v>
      </c>
      <c r="M27" s="57">
        <v>52.9</v>
      </c>
      <c r="N27" s="57">
        <v>19.5</v>
      </c>
      <c r="O27" s="57">
        <v>2.37</v>
      </c>
      <c r="P27" s="58">
        <v>2E-3</v>
      </c>
      <c r="Q27" s="58" t="s">
        <v>216</v>
      </c>
      <c r="R27" s="58" t="s">
        <v>216</v>
      </c>
      <c r="S27" s="58" t="s">
        <v>217</v>
      </c>
      <c r="T27" s="58">
        <v>9.8000000000000014E-3</v>
      </c>
      <c r="U27" s="58" t="s">
        <v>215</v>
      </c>
      <c r="V27" s="58" t="s">
        <v>219</v>
      </c>
      <c r="W27" s="58" t="s">
        <v>219</v>
      </c>
      <c r="X27" s="60">
        <v>223.87</v>
      </c>
      <c r="Y27" s="57">
        <v>21.975757415459199</v>
      </c>
      <c r="Z27" s="59" t="s">
        <v>220</v>
      </c>
      <c r="AA27" s="59">
        <v>0.1225</v>
      </c>
      <c r="AB27" s="59" t="s">
        <v>221</v>
      </c>
      <c r="AC27" s="59" t="s">
        <v>220</v>
      </c>
    </row>
  </sheetData>
  <conditionalFormatting sqref="E4:E27">
    <cfRule type="cellIs" dxfId="2" priority="9" operator="greaterThan">
      <formula>1</formula>
    </cfRule>
  </conditionalFormatting>
  <conditionalFormatting sqref="I4:I27">
    <cfRule type="cellIs" dxfId="1" priority="8" operator="greaterThan">
      <formula>250</formula>
    </cfRule>
  </conditionalFormatting>
  <conditionalFormatting sqref="K4:K27">
    <cfRule type="cellIs" dxfId="0" priority="7" operator="greaterThan">
      <formula>50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2:V109"/>
  <sheetViews>
    <sheetView workbookViewId="0">
      <selection activeCell="M18" sqref="M18"/>
    </sheetView>
  </sheetViews>
  <sheetFormatPr defaultRowHeight="15" x14ac:dyDescent="0.25"/>
  <cols>
    <col min="4" max="4" width="37" customWidth="1"/>
    <col min="5" max="5" width="10.5703125" bestFit="1" customWidth="1"/>
    <col min="6" max="8" width="9.5703125" bestFit="1" customWidth="1"/>
    <col min="9" max="11" width="9.28515625" bestFit="1" customWidth="1"/>
  </cols>
  <sheetData>
    <row r="2" spans="4:22" x14ac:dyDescent="0.25">
      <c r="E2" t="s">
        <v>181</v>
      </c>
    </row>
    <row r="4" spans="4:22" x14ac:dyDescent="0.25">
      <c r="D4" t="s">
        <v>6</v>
      </c>
      <c r="E4" s="21"/>
      <c r="F4" s="21"/>
      <c r="G4" s="21"/>
      <c r="H4" s="21"/>
      <c r="I4" s="21"/>
      <c r="J4" s="21"/>
      <c r="K4" s="21"/>
      <c r="N4">
        <v>1000</v>
      </c>
      <c r="P4" s="20">
        <f>E4/$N$4</f>
        <v>0</v>
      </c>
      <c r="Q4" s="20">
        <f t="shared" ref="Q4:V4" si="0">F4/$N$4</f>
        <v>0</v>
      </c>
      <c r="R4" s="20">
        <f t="shared" si="0"/>
        <v>0</v>
      </c>
      <c r="S4" s="20">
        <f t="shared" si="0"/>
        <v>0</v>
      </c>
      <c r="T4" s="20">
        <f t="shared" si="0"/>
        <v>0</v>
      </c>
      <c r="U4" s="20">
        <f t="shared" si="0"/>
        <v>0</v>
      </c>
      <c r="V4" s="20">
        <f t="shared" si="0"/>
        <v>0</v>
      </c>
    </row>
    <row r="5" spans="4:22" x14ac:dyDescent="0.25">
      <c r="D5" t="s">
        <v>7</v>
      </c>
      <c r="E5" s="21"/>
      <c r="F5" s="21"/>
      <c r="G5" s="21"/>
      <c r="H5" s="21"/>
      <c r="I5" s="21"/>
      <c r="J5" s="21"/>
      <c r="K5" s="21"/>
      <c r="P5" s="20">
        <f t="shared" ref="P5:P33" si="1">E5/$N$4</f>
        <v>0</v>
      </c>
      <c r="Q5" s="20">
        <f t="shared" ref="Q5:Q33" si="2">F5/$N$4</f>
        <v>0</v>
      </c>
      <c r="R5" s="20">
        <f t="shared" ref="R5:R33" si="3">G5/$N$4</f>
        <v>0</v>
      </c>
      <c r="S5" s="20">
        <f t="shared" ref="S5:S33" si="4">H5/$N$4</f>
        <v>0</v>
      </c>
      <c r="T5" s="20">
        <f t="shared" ref="T5:T33" si="5">I5/$N$4</f>
        <v>0</v>
      </c>
      <c r="U5" s="20">
        <f t="shared" ref="U5:U33" si="6">J5/$N$4</f>
        <v>0</v>
      </c>
      <c r="V5" s="20">
        <f t="shared" ref="V5:V33" si="7">K5/$N$4</f>
        <v>0</v>
      </c>
    </row>
    <row r="6" spans="4:22" x14ac:dyDescent="0.25">
      <c r="D6" t="s">
        <v>8</v>
      </c>
      <c r="E6" s="21"/>
      <c r="F6" s="21"/>
      <c r="G6" s="21"/>
      <c r="H6" s="21"/>
      <c r="I6" s="21"/>
      <c r="J6" s="21"/>
      <c r="K6" s="21"/>
      <c r="P6" s="20">
        <f t="shared" si="1"/>
        <v>0</v>
      </c>
      <c r="Q6" s="20">
        <f t="shared" si="2"/>
        <v>0</v>
      </c>
      <c r="R6" s="20">
        <f t="shared" si="3"/>
        <v>0</v>
      </c>
      <c r="S6" s="20">
        <f t="shared" si="4"/>
        <v>0</v>
      </c>
      <c r="T6" s="20">
        <f t="shared" si="5"/>
        <v>0</v>
      </c>
      <c r="U6" s="20">
        <f t="shared" si="6"/>
        <v>0</v>
      </c>
      <c r="V6" s="20">
        <f t="shared" si="7"/>
        <v>0</v>
      </c>
    </row>
    <row r="7" spans="4:22" x14ac:dyDescent="0.25">
      <c r="D7" t="s">
        <v>9</v>
      </c>
      <c r="E7" s="21"/>
      <c r="F7" s="21"/>
      <c r="G7" s="21"/>
      <c r="H7" s="21"/>
      <c r="I7" s="21"/>
      <c r="J7" s="21"/>
      <c r="K7" s="21"/>
      <c r="P7" s="20">
        <f t="shared" si="1"/>
        <v>0</v>
      </c>
      <c r="Q7" s="20">
        <f t="shared" si="2"/>
        <v>0</v>
      </c>
      <c r="R7" s="20">
        <f t="shared" si="3"/>
        <v>0</v>
      </c>
      <c r="S7" s="20">
        <f t="shared" si="4"/>
        <v>0</v>
      </c>
      <c r="T7" s="20">
        <f t="shared" si="5"/>
        <v>0</v>
      </c>
      <c r="U7" s="20">
        <f t="shared" si="6"/>
        <v>0</v>
      </c>
      <c r="V7" s="20">
        <f t="shared" si="7"/>
        <v>0</v>
      </c>
    </row>
    <row r="8" spans="4:22" x14ac:dyDescent="0.25">
      <c r="D8" t="s">
        <v>10</v>
      </c>
      <c r="E8" s="21"/>
      <c r="F8" s="21"/>
      <c r="G8" s="21"/>
      <c r="H8" s="21"/>
      <c r="I8" s="21"/>
      <c r="J8" s="21"/>
      <c r="K8" s="21"/>
      <c r="P8" s="20">
        <f t="shared" si="1"/>
        <v>0</v>
      </c>
      <c r="Q8" s="20">
        <f t="shared" si="2"/>
        <v>0</v>
      </c>
      <c r="R8" s="20">
        <f t="shared" si="3"/>
        <v>0</v>
      </c>
      <c r="S8" s="20">
        <f t="shared" si="4"/>
        <v>0</v>
      </c>
      <c r="T8" s="20">
        <f t="shared" si="5"/>
        <v>0</v>
      </c>
      <c r="U8" s="20">
        <f t="shared" si="6"/>
        <v>0</v>
      </c>
      <c r="V8" s="20">
        <f t="shared" si="7"/>
        <v>0</v>
      </c>
    </row>
    <row r="9" spans="4:22" x14ac:dyDescent="0.25">
      <c r="D9" t="s">
        <v>11</v>
      </c>
      <c r="E9" s="21"/>
      <c r="F9" s="21"/>
      <c r="G9" s="21"/>
      <c r="H9" s="21"/>
      <c r="I9" s="21"/>
      <c r="J9" s="21"/>
      <c r="K9" s="21"/>
      <c r="P9" s="20">
        <f t="shared" si="1"/>
        <v>0</v>
      </c>
      <c r="Q9" s="20">
        <f t="shared" si="2"/>
        <v>0</v>
      </c>
      <c r="R9" s="20">
        <f t="shared" si="3"/>
        <v>0</v>
      </c>
      <c r="S9" s="20">
        <f t="shared" si="4"/>
        <v>0</v>
      </c>
      <c r="T9" s="20">
        <f t="shared" si="5"/>
        <v>0</v>
      </c>
      <c r="U9" s="20">
        <f t="shared" si="6"/>
        <v>0</v>
      </c>
      <c r="V9" s="20">
        <f t="shared" si="7"/>
        <v>0</v>
      </c>
    </row>
    <row r="10" spans="4:22" x14ac:dyDescent="0.25">
      <c r="D10" t="s">
        <v>12</v>
      </c>
      <c r="E10" s="21"/>
      <c r="F10" s="21"/>
      <c r="G10" s="21"/>
      <c r="H10" s="21"/>
      <c r="I10" s="21"/>
      <c r="J10" s="21"/>
      <c r="K10" s="21"/>
      <c r="P10" s="20">
        <f t="shared" si="1"/>
        <v>0</v>
      </c>
      <c r="Q10" s="20">
        <f t="shared" si="2"/>
        <v>0</v>
      </c>
      <c r="R10" s="20">
        <f t="shared" si="3"/>
        <v>0</v>
      </c>
      <c r="S10" s="20">
        <f t="shared" si="4"/>
        <v>0</v>
      </c>
      <c r="T10" s="20">
        <f t="shared" si="5"/>
        <v>0</v>
      </c>
      <c r="U10" s="20">
        <f t="shared" si="6"/>
        <v>0</v>
      </c>
      <c r="V10" s="20">
        <f t="shared" si="7"/>
        <v>0</v>
      </c>
    </row>
    <row r="11" spans="4:22" x14ac:dyDescent="0.25">
      <c r="D11" t="s">
        <v>13</v>
      </c>
      <c r="E11" s="21"/>
      <c r="F11" s="21"/>
      <c r="G11" s="21"/>
      <c r="H11" s="21"/>
      <c r="I11" s="21"/>
      <c r="J11" s="21"/>
      <c r="K11" s="21"/>
      <c r="P11" s="20">
        <f t="shared" si="1"/>
        <v>0</v>
      </c>
      <c r="Q11" s="20">
        <f t="shared" si="2"/>
        <v>0</v>
      </c>
      <c r="R11" s="20">
        <f t="shared" si="3"/>
        <v>0</v>
      </c>
      <c r="S11" s="20">
        <f t="shared" si="4"/>
        <v>0</v>
      </c>
      <c r="T11" s="20">
        <f t="shared" si="5"/>
        <v>0</v>
      </c>
      <c r="U11" s="20">
        <f t="shared" si="6"/>
        <v>0</v>
      </c>
      <c r="V11" s="20">
        <f t="shared" si="7"/>
        <v>0</v>
      </c>
    </row>
    <row r="12" spans="4:22" x14ac:dyDescent="0.25">
      <c r="D12" t="s">
        <v>14</v>
      </c>
      <c r="E12" s="21"/>
      <c r="F12" s="21"/>
      <c r="G12" s="21"/>
      <c r="H12" s="21"/>
      <c r="I12" s="21"/>
      <c r="J12" s="21"/>
      <c r="K12" s="21"/>
      <c r="P12" s="20">
        <f t="shared" si="1"/>
        <v>0</v>
      </c>
      <c r="Q12" s="20">
        <f t="shared" si="2"/>
        <v>0</v>
      </c>
      <c r="R12" s="20">
        <f t="shared" si="3"/>
        <v>0</v>
      </c>
      <c r="S12" s="20">
        <f t="shared" si="4"/>
        <v>0</v>
      </c>
      <c r="T12" s="20">
        <f t="shared" si="5"/>
        <v>0</v>
      </c>
      <c r="U12" s="20">
        <f t="shared" si="6"/>
        <v>0</v>
      </c>
      <c r="V12" s="20">
        <f t="shared" si="7"/>
        <v>0</v>
      </c>
    </row>
    <row r="13" spans="4:22" x14ac:dyDescent="0.25">
      <c r="D13" t="s">
        <v>15</v>
      </c>
      <c r="E13" s="21"/>
      <c r="F13" s="21"/>
      <c r="G13" s="21"/>
      <c r="H13" s="21"/>
      <c r="I13" s="21"/>
      <c r="J13" s="21"/>
      <c r="K13" s="21"/>
      <c r="P13" s="20">
        <f t="shared" si="1"/>
        <v>0</v>
      </c>
      <c r="Q13" s="20">
        <f t="shared" si="2"/>
        <v>0</v>
      </c>
      <c r="R13" s="20">
        <f t="shared" si="3"/>
        <v>0</v>
      </c>
      <c r="S13" s="20">
        <f t="shared" si="4"/>
        <v>0</v>
      </c>
      <c r="T13" s="20">
        <f t="shared" si="5"/>
        <v>0</v>
      </c>
      <c r="U13" s="20">
        <f t="shared" si="6"/>
        <v>0</v>
      </c>
      <c r="V13" s="20">
        <f t="shared" si="7"/>
        <v>0</v>
      </c>
    </row>
    <row r="14" spans="4:22" x14ac:dyDescent="0.25">
      <c r="D14" t="s">
        <v>16</v>
      </c>
      <c r="E14" s="21"/>
      <c r="F14" s="21"/>
      <c r="G14" s="21"/>
      <c r="H14" s="21"/>
      <c r="I14" s="21"/>
      <c r="J14" s="21"/>
      <c r="K14" s="21"/>
      <c r="P14" s="20">
        <f t="shared" si="1"/>
        <v>0</v>
      </c>
      <c r="Q14" s="20">
        <f t="shared" si="2"/>
        <v>0</v>
      </c>
      <c r="R14" s="20">
        <f t="shared" si="3"/>
        <v>0</v>
      </c>
      <c r="S14" s="20">
        <f t="shared" si="4"/>
        <v>0</v>
      </c>
      <c r="T14" s="20">
        <f t="shared" si="5"/>
        <v>0</v>
      </c>
      <c r="U14" s="20">
        <f t="shared" si="6"/>
        <v>0</v>
      </c>
      <c r="V14" s="20">
        <f t="shared" si="7"/>
        <v>0</v>
      </c>
    </row>
    <row r="15" spans="4:22" x14ac:dyDescent="0.25">
      <c r="D15" t="s">
        <v>17</v>
      </c>
      <c r="E15" s="21"/>
      <c r="F15" s="21"/>
      <c r="G15" s="21"/>
      <c r="H15" s="21"/>
      <c r="I15" s="21"/>
      <c r="J15" s="21"/>
      <c r="K15" s="21"/>
      <c r="P15" s="20">
        <f t="shared" si="1"/>
        <v>0</v>
      </c>
      <c r="Q15" s="20">
        <f t="shared" si="2"/>
        <v>0</v>
      </c>
      <c r="R15" s="20">
        <f t="shared" si="3"/>
        <v>0</v>
      </c>
      <c r="S15" s="20">
        <f t="shared" si="4"/>
        <v>0</v>
      </c>
      <c r="T15" s="20">
        <f t="shared" si="5"/>
        <v>0</v>
      </c>
      <c r="U15" s="20">
        <f t="shared" si="6"/>
        <v>0</v>
      </c>
      <c r="V15" s="20">
        <f t="shared" si="7"/>
        <v>0</v>
      </c>
    </row>
    <row r="16" spans="4:22" x14ac:dyDescent="0.25">
      <c r="D16" t="s">
        <v>18</v>
      </c>
      <c r="E16" s="21"/>
      <c r="F16" s="21"/>
      <c r="G16" s="21"/>
      <c r="H16" s="21"/>
      <c r="I16" s="21"/>
      <c r="J16" s="21"/>
      <c r="K16" s="21"/>
      <c r="P16" s="20">
        <f t="shared" si="1"/>
        <v>0</v>
      </c>
      <c r="Q16" s="20">
        <f t="shared" si="2"/>
        <v>0</v>
      </c>
      <c r="R16" s="20">
        <f t="shared" si="3"/>
        <v>0</v>
      </c>
      <c r="S16" s="20">
        <f t="shared" si="4"/>
        <v>0</v>
      </c>
      <c r="T16" s="20">
        <f t="shared" si="5"/>
        <v>0</v>
      </c>
      <c r="U16" s="20">
        <f t="shared" si="6"/>
        <v>0</v>
      </c>
      <c r="V16" s="20">
        <f t="shared" si="7"/>
        <v>0</v>
      </c>
    </row>
    <row r="17" spans="4:22" x14ac:dyDescent="0.25">
      <c r="D17" t="s">
        <v>19</v>
      </c>
      <c r="E17" s="21"/>
      <c r="F17" s="21"/>
      <c r="G17" s="21"/>
      <c r="H17" s="21"/>
      <c r="I17" s="21"/>
      <c r="J17" s="21"/>
      <c r="K17" s="21"/>
      <c r="P17" s="20">
        <f t="shared" si="1"/>
        <v>0</v>
      </c>
      <c r="Q17" s="20">
        <f t="shared" si="2"/>
        <v>0</v>
      </c>
      <c r="R17" s="20">
        <f t="shared" si="3"/>
        <v>0</v>
      </c>
      <c r="S17" s="20">
        <f t="shared" si="4"/>
        <v>0</v>
      </c>
      <c r="T17" s="20">
        <f t="shared" si="5"/>
        <v>0</v>
      </c>
      <c r="U17" s="20">
        <f t="shared" si="6"/>
        <v>0</v>
      </c>
      <c r="V17" s="20">
        <f t="shared" si="7"/>
        <v>0</v>
      </c>
    </row>
    <row r="18" spans="4:22" x14ac:dyDescent="0.25">
      <c r="D18" t="s">
        <v>20</v>
      </c>
      <c r="E18" s="21"/>
      <c r="F18" s="21"/>
      <c r="G18" s="21"/>
      <c r="H18" s="21"/>
      <c r="I18" s="21"/>
      <c r="J18" s="21"/>
      <c r="K18" s="21"/>
      <c r="P18" s="20">
        <f t="shared" si="1"/>
        <v>0</v>
      </c>
      <c r="Q18" s="20">
        <f t="shared" si="2"/>
        <v>0</v>
      </c>
      <c r="R18" s="20">
        <f t="shared" si="3"/>
        <v>0</v>
      </c>
      <c r="S18" s="20">
        <f t="shared" si="4"/>
        <v>0</v>
      </c>
      <c r="T18" s="20">
        <f t="shared" si="5"/>
        <v>0</v>
      </c>
      <c r="U18" s="20">
        <f t="shared" si="6"/>
        <v>0</v>
      </c>
      <c r="V18" s="20">
        <f t="shared" si="7"/>
        <v>0</v>
      </c>
    </row>
    <row r="19" spans="4:22" x14ac:dyDescent="0.25">
      <c r="D19" t="s">
        <v>21</v>
      </c>
      <c r="E19" s="21"/>
      <c r="F19" s="21"/>
      <c r="G19" s="21"/>
      <c r="H19" s="21"/>
      <c r="I19" s="21"/>
      <c r="J19" s="21"/>
      <c r="K19" s="21"/>
      <c r="P19" s="20">
        <f t="shared" si="1"/>
        <v>0</v>
      </c>
      <c r="Q19" s="20">
        <f t="shared" si="2"/>
        <v>0</v>
      </c>
      <c r="R19" s="20">
        <f t="shared" si="3"/>
        <v>0</v>
      </c>
      <c r="S19" s="20">
        <f t="shared" si="4"/>
        <v>0</v>
      </c>
      <c r="T19" s="20">
        <f t="shared" si="5"/>
        <v>0</v>
      </c>
      <c r="U19" s="20">
        <f t="shared" si="6"/>
        <v>0</v>
      </c>
      <c r="V19" s="20">
        <f t="shared" si="7"/>
        <v>0</v>
      </c>
    </row>
    <row r="20" spans="4:22" x14ac:dyDescent="0.25">
      <c r="D20" t="s">
        <v>22</v>
      </c>
      <c r="E20" s="21"/>
      <c r="F20" s="21"/>
      <c r="G20" s="21"/>
      <c r="H20" s="21"/>
      <c r="I20" s="21"/>
      <c r="J20" s="21"/>
      <c r="K20" s="21"/>
      <c r="P20" s="20">
        <f t="shared" si="1"/>
        <v>0</v>
      </c>
      <c r="Q20" s="20">
        <f t="shared" si="2"/>
        <v>0</v>
      </c>
      <c r="R20" s="20">
        <f t="shared" si="3"/>
        <v>0</v>
      </c>
      <c r="S20" s="20">
        <f t="shared" si="4"/>
        <v>0</v>
      </c>
      <c r="T20" s="20">
        <f t="shared" si="5"/>
        <v>0</v>
      </c>
      <c r="U20" s="20">
        <f t="shared" si="6"/>
        <v>0</v>
      </c>
      <c r="V20" s="20">
        <f t="shared" si="7"/>
        <v>0</v>
      </c>
    </row>
    <row r="21" spans="4:22" x14ac:dyDescent="0.25">
      <c r="D21" t="s">
        <v>23</v>
      </c>
      <c r="E21" s="21"/>
      <c r="F21" s="21"/>
      <c r="G21" s="21"/>
      <c r="H21" s="21"/>
      <c r="I21" s="21"/>
      <c r="J21" s="21"/>
      <c r="K21" s="21"/>
      <c r="P21" s="20">
        <f t="shared" si="1"/>
        <v>0</v>
      </c>
      <c r="Q21" s="20">
        <f t="shared" si="2"/>
        <v>0</v>
      </c>
      <c r="R21" s="20">
        <f t="shared" si="3"/>
        <v>0</v>
      </c>
      <c r="S21" s="20">
        <f t="shared" si="4"/>
        <v>0</v>
      </c>
      <c r="T21" s="20">
        <f t="shared" si="5"/>
        <v>0</v>
      </c>
      <c r="U21" s="20">
        <f t="shared" si="6"/>
        <v>0</v>
      </c>
      <c r="V21" s="20">
        <f t="shared" si="7"/>
        <v>0</v>
      </c>
    </row>
    <row r="22" spans="4:22" x14ac:dyDescent="0.25">
      <c r="D22" t="s">
        <v>24</v>
      </c>
      <c r="E22" s="21"/>
      <c r="F22" s="21"/>
      <c r="G22" s="21"/>
      <c r="H22" s="21"/>
      <c r="I22" s="21"/>
      <c r="J22" s="21"/>
      <c r="K22" s="21"/>
      <c r="P22" s="20">
        <f t="shared" si="1"/>
        <v>0</v>
      </c>
      <c r="Q22" s="20">
        <f t="shared" si="2"/>
        <v>0</v>
      </c>
      <c r="R22" s="20">
        <f t="shared" si="3"/>
        <v>0</v>
      </c>
      <c r="S22" s="20">
        <f t="shared" si="4"/>
        <v>0</v>
      </c>
      <c r="T22" s="20">
        <f t="shared" si="5"/>
        <v>0</v>
      </c>
      <c r="U22" s="20">
        <f t="shared" si="6"/>
        <v>0</v>
      </c>
      <c r="V22" s="20">
        <f t="shared" si="7"/>
        <v>0</v>
      </c>
    </row>
    <row r="23" spans="4:22" x14ac:dyDescent="0.25">
      <c r="D23" t="s">
        <v>25</v>
      </c>
      <c r="E23" s="21"/>
      <c r="F23" s="21"/>
      <c r="G23" s="21"/>
      <c r="H23" s="21"/>
      <c r="I23" s="21"/>
      <c r="J23" s="21"/>
      <c r="K23" s="21"/>
      <c r="P23" s="20">
        <f t="shared" si="1"/>
        <v>0</v>
      </c>
      <c r="Q23" s="20">
        <f t="shared" si="2"/>
        <v>0</v>
      </c>
      <c r="R23" s="20">
        <f t="shared" si="3"/>
        <v>0</v>
      </c>
      <c r="S23" s="20">
        <f t="shared" si="4"/>
        <v>0</v>
      </c>
      <c r="T23" s="20">
        <f t="shared" si="5"/>
        <v>0</v>
      </c>
      <c r="U23" s="20">
        <f t="shared" si="6"/>
        <v>0</v>
      </c>
      <c r="V23" s="20">
        <f t="shared" si="7"/>
        <v>0</v>
      </c>
    </row>
    <row r="24" spans="4:22" x14ac:dyDescent="0.25">
      <c r="D24" t="s">
        <v>26</v>
      </c>
      <c r="E24" s="21"/>
      <c r="F24" s="21"/>
      <c r="G24" s="21"/>
      <c r="H24" s="21"/>
      <c r="I24" s="21"/>
      <c r="J24" s="21"/>
      <c r="K24" s="21"/>
      <c r="P24" s="20">
        <f t="shared" si="1"/>
        <v>0</v>
      </c>
      <c r="Q24" s="20">
        <f t="shared" si="2"/>
        <v>0</v>
      </c>
      <c r="R24" s="20">
        <f t="shared" si="3"/>
        <v>0</v>
      </c>
      <c r="S24" s="20">
        <f t="shared" si="4"/>
        <v>0</v>
      </c>
      <c r="T24" s="20">
        <f t="shared" si="5"/>
        <v>0</v>
      </c>
      <c r="U24" s="20">
        <f t="shared" si="6"/>
        <v>0</v>
      </c>
      <c r="V24" s="20">
        <f t="shared" si="7"/>
        <v>0</v>
      </c>
    </row>
    <row r="25" spans="4:22" x14ac:dyDescent="0.25">
      <c r="D25" t="s">
        <v>27</v>
      </c>
      <c r="E25" s="21"/>
      <c r="F25" s="21"/>
      <c r="G25" s="21"/>
      <c r="H25" s="21"/>
      <c r="I25" s="21"/>
      <c r="J25" s="21"/>
      <c r="K25" s="21"/>
      <c r="P25" s="20">
        <f t="shared" si="1"/>
        <v>0</v>
      </c>
      <c r="Q25" s="20">
        <f t="shared" si="2"/>
        <v>0</v>
      </c>
      <c r="R25" s="20">
        <f t="shared" si="3"/>
        <v>0</v>
      </c>
      <c r="S25" s="20">
        <f t="shared" si="4"/>
        <v>0</v>
      </c>
      <c r="T25" s="20">
        <f t="shared" si="5"/>
        <v>0</v>
      </c>
      <c r="U25" s="20">
        <f t="shared" si="6"/>
        <v>0</v>
      </c>
      <c r="V25" s="20">
        <f t="shared" si="7"/>
        <v>0</v>
      </c>
    </row>
    <row r="26" spans="4:22" x14ac:dyDescent="0.25">
      <c r="D26" t="s">
        <v>28</v>
      </c>
      <c r="E26" s="21"/>
      <c r="F26" s="21"/>
      <c r="G26" s="21"/>
      <c r="H26" s="21"/>
      <c r="I26" s="21"/>
      <c r="J26" s="21"/>
      <c r="K26" s="21"/>
      <c r="P26" s="20">
        <f t="shared" si="1"/>
        <v>0</v>
      </c>
      <c r="Q26" s="20">
        <f t="shared" si="2"/>
        <v>0</v>
      </c>
      <c r="R26" s="20">
        <f t="shared" si="3"/>
        <v>0</v>
      </c>
      <c r="S26" s="20">
        <f t="shared" si="4"/>
        <v>0</v>
      </c>
      <c r="T26" s="20">
        <f t="shared" si="5"/>
        <v>0</v>
      </c>
      <c r="U26" s="20">
        <f t="shared" si="6"/>
        <v>0</v>
      </c>
      <c r="V26" s="20">
        <f t="shared" si="7"/>
        <v>0</v>
      </c>
    </row>
    <row r="27" spans="4:22" x14ac:dyDescent="0.25">
      <c r="D27" t="s">
        <v>29</v>
      </c>
      <c r="E27" s="21"/>
      <c r="F27" s="21"/>
      <c r="G27" s="21"/>
      <c r="H27" s="21"/>
      <c r="I27" s="21"/>
      <c r="J27" s="21"/>
      <c r="K27" s="21"/>
      <c r="P27" s="20">
        <f t="shared" si="1"/>
        <v>0</v>
      </c>
      <c r="Q27" s="20">
        <f t="shared" si="2"/>
        <v>0</v>
      </c>
      <c r="R27" s="20">
        <f t="shared" si="3"/>
        <v>0</v>
      </c>
      <c r="S27" s="20">
        <f t="shared" si="4"/>
        <v>0</v>
      </c>
      <c r="T27" s="20">
        <f t="shared" si="5"/>
        <v>0</v>
      </c>
      <c r="U27" s="20">
        <f t="shared" si="6"/>
        <v>0</v>
      </c>
      <c r="V27" s="20">
        <f t="shared" si="7"/>
        <v>0</v>
      </c>
    </row>
    <row r="28" spans="4:22" x14ac:dyDescent="0.25">
      <c r="D28" t="s">
        <v>30</v>
      </c>
      <c r="E28" s="21"/>
      <c r="F28" s="21"/>
      <c r="G28" s="21"/>
      <c r="H28" s="21"/>
      <c r="I28" s="21"/>
      <c r="J28" s="21"/>
      <c r="K28" s="21"/>
      <c r="P28" s="20">
        <f t="shared" si="1"/>
        <v>0</v>
      </c>
      <c r="Q28" s="20">
        <f t="shared" si="2"/>
        <v>0</v>
      </c>
      <c r="R28" s="20">
        <f t="shared" si="3"/>
        <v>0</v>
      </c>
      <c r="S28" s="20">
        <f t="shared" si="4"/>
        <v>0</v>
      </c>
      <c r="T28" s="20">
        <f t="shared" si="5"/>
        <v>0</v>
      </c>
      <c r="U28" s="20">
        <f t="shared" si="6"/>
        <v>0</v>
      </c>
      <c r="V28" s="20">
        <f t="shared" si="7"/>
        <v>0</v>
      </c>
    </row>
    <row r="29" spans="4:22" x14ac:dyDescent="0.25">
      <c r="D29" t="s">
        <v>31</v>
      </c>
      <c r="E29" s="21"/>
      <c r="F29" s="21"/>
      <c r="G29" s="21"/>
      <c r="H29" s="21"/>
      <c r="I29" s="21"/>
      <c r="J29" s="21"/>
      <c r="K29" s="21"/>
      <c r="P29" s="20">
        <f t="shared" si="1"/>
        <v>0</v>
      </c>
      <c r="Q29" s="20">
        <f t="shared" si="2"/>
        <v>0</v>
      </c>
      <c r="R29" s="20">
        <f t="shared" si="3"/>
        <v>0</v>
      </c>
      <c r="S29" s="20">
        <f t="shared" si="4"/>
        <v>0</v>
      </c>
      <c r="T29" s="20">
        <f t="shared" si="5"/>
        <v>0</v>
      </c>
      <c r="U29" s="20">
        <f t="shared" si="6"/>
        <v>0</v>
      </c>
      <c r="V29" s="20">
        <f t="shared" si="7"/>
        <v>0</v>
      </c>
    </row>
    <row r="30" spans="4:22" x14ac:dyDescent="0.25">
      <c r="D30" t="s">
        <v>54</v>
      </c>
      <c r="E30" s="21"/>
      <c r="F30" s="21"/>
      <c r="G30" s="21"/>
      <c r="H30" s="21"/>
      <c r="I30" s="21"/>
      <c r="J30" s="21"/>
      <c r="K30" s="21"/>
      <c r="P30" s="20">
        <f t="shared" si="1"/>
        <v>0</v>
      </c>
      <c r="Q30" s="20">
        <f t="shared" si="2"/>
        <v>0</v>
      </c>
      <c r="R30" s="20">
        <f t="shared" si="3"/>
        <v>0</v>
      </c>
      <c r="S30" s="20">
        <f t="shared" si="4"/>
        <v>0</v>
      </c>
      <c r="T30" s="20">
        <f t="shared" si="5"/>
        <v>0</v>
      </c>
      <c r="U30" s="20">
        <f t="shared" si="6"/>
        <v>0</v>
      </c>
      <c r="V30" s="20">
        <f t="shared" si="7"/>
        <v>0</v>
      </c>
    </row>
    <row r="31" spans="4:22" x14ac:dyDescent="0.25">
      <c r="E31" s="21"/>
      <c r="F31" s="21"/>
      <c r="G31" s="21"/>
      <c r="H31" s="21"/>
      <c r="I31" s="21"/>
      <c r="J31" s="21"/>
      <c r="K31" s="21"/>
      <c r="P31" s="20">
        <f t="shared" si="1"/>
        <v>0</v>
      </c>
      <c r="Q31" s="20">
        <f t="shared" si="2"/>
        <v>0</v>
      </c>
      <c r="R31" s="20">
        <f t="shared" si="3"/>
        <v>0</v>
      </c>
      <c r="S31" s="20">
        <f t="shared" si="4"/>
        <v>0</v>
      </c>
      <c r="T31" s="20">
        <f t="shared" si="5"/>
        <v>0</v>
      </c>
      <c r="U31" s="20">
        <f t="shared" si="6"/>
        <v>0</v>
      </c>
      <c r="V31" s="20">
        <f t="shared" si="7"/>
        <v>0</v>
      </c>
    </row>
    <row r="32" spans="4:22" x14ac:dyDescent="0.25">
      <c r="E32" s="21"/>
      <c r="F32" s="21"/>
      <c r="G32" s="21"/>
      <c r="H32" s="21"/>
      <c r="I32" s="21"/>
      <c r="J32" s="21"/>
      <c r="K32" s="21"/>
      <c r="P32" s="20">
        <f t="shared" si="1"/>
        <v>0</v>
      </c>
      <c r="Q32" s="20">
        <f t="shared" si="2"/>
        <v>0</v>
      </c>
      <c r="R32" s="20">
        <f t="shared" si="3"/>
        <v>0</v>
      </c>
      <c r="S32" s="20">
        <f t="shared" si="4"/>
        <v>0</v>
      </c>
      <c r="T32" s="20">
        <f t="shared" si="5"/>
        <v>0</v>
      </c>
      <c r="U32" s="20">
        <f t="shared" si="6"/>
        <v>0</v>
      </c>
      <c r="V32" s="20">
        <f t="shared" si="7"/>
        <v>0</v>
      </c>
    </row>
    <row r="33" spans="5:22" x14ac:dyDescent="0.25">
      <c r="E33" s="21"/>
      <c r="F33" s="21"/>
      <c r="G33" s="21"/>
      <c r="H33" s="21"/>
      <c r="I33" s="21"/>
      <c r="J33" s="21"/>
      <c r="K33" s="21"/>
      <c r="P33" s="20">
        <f t="shared" si="1"/>
        <v>0</v>
      </c>
      <c r="Q33" s="20">
        <f t="shared" si="2"/>
        <v>0</v>
      </c>
      <c r="R33" s="20">
        <f t="shared" si="3"/>
        <v>0</v>
      </c>
      <c r="S33" s="20">
        <f t="shared" si="4"/>
        <v>0</v>
      </c>
      <c r="T33" s="20">
        <f t="shared" si="5"/>
        <v>0</v>
      </c>
      <c r="U33" s="20">
        <f t="shared" si="6"/>
        <v>0</v>
      </c>
      <c r="V33" s="20">
        <f t="shared" si="7"/>
        <v>0</v>
      </c>
    </row>
    <row r="34" spans="5:22" x14ac:dyDescent="0.25">
      <c r="E34" s="19"/>
      <c r="F34" s="19"/>
      <c r="G34" s="19"/>
      <c r="H34" s="19"/>
      <c r="I34" s="19"/>
      <c r="J34" s="19"/>
      <c r="K34" s="19"/>
      <c r="P34" s="20">
        <f t="shared" ref="P34:P97" si="8">E34/$N$4</f>
        <v>0</v>
      </c>
      <c r="Q34" s="20">
        <f t="shared" ref="Q34:Q97" si="9">F34/$N$4</f>
        <v>0</v>
      </c>
      <c r="R34" s="20">
        <f t="shared" ref="R34:R97" si="10">G34/$N$4</f>
        <v>0</v>
      </c>
      <c r="S34" s="20">
        <f t="shared" ref="S34:S97" si="11">H34/$N$4</f>
        <v>0</v>
      </c>
      <c r="T34" s="20">
        <f t="shared" ref="T34:T97" si="12">I34/$N$4</f>
        <v>0</v>
      </c>
      <c r="U34" s="20">
        <f t="shared" ref="U34:U97" si="13">J34/$N$4</f>
        <v>0</v>
      </c>
      <c r="V34" s="20">
        <f t="shared" ref="V34:V97" si="14">K34/$N$4</f>
        <v>0</v>
      </c>
    </row>
    <row r="35" spans="5:22" x14ac:dyDescent="0.25">
      <c r="E35" s="19"/>
      <c r="F35" s="19"/>
      <c r="G35" s="19"/>
      <c r="H35" s="19"/>
      <c r="I35" s="19"/>
      <c r="J35" s="19"/>
      <c r="K35" s="19"/>
      <c r="P35" s="20">
        <f t="shared" si="8"/>
        <v>0</v>
      </c>
      <c r="Q35" s="20">
        <f t="shared" si="9"/>
        <v>0</v>
      </c>
      <c r="R35" s="20">
        <f t="shared" si="10"/>
        <v>0</v>
      </c>
      <c r="S35" s="20">
        <f t="shared" si="11"/>
        <v>0</v>
      </c>
      <c r="T35" s="20">
        <f t="shared" si="12"/>
        <v>0</v>
      </c>
      <c r="U35" s="20">
        <f t="shared" si="13"/>
        <v>0</v>
      </c>
      <c r="V35" s="20">
        <f t="shared" si="14"/>
        <v>0</v>
      </c>
    </row>
    <row r="36" spans="5:22" x14ac:dyDescent="0.25">
      <c r="E36" s="21"/>
      <c r="F36" s="21"/>
      <c r="G36" s="21"/>
      <c r="H36" s="21"/>
      <c r="I36" s="21"/>
      <c r="J36" s="21"/>
      <c r="K36" s="21"/>
      <c r="P36" s="20">
        <f t="shared" si="8"/>
        <v>0</v>
      </c>
      <c r="Q36" s="20">
        <f t="shared" si="9"/>
        <v>0</v>
      </c>
      <c r="R36" s="20">
        <f t="shared" si="10"/>
        <v>0</v>
      </c>
      <c r="S36" s="20">
        <f t="shared" si="11"/>
        <v>0</v>
      </c>
      <c r="T36" s="20">
        <f t="shared" si="12"/>
        <v>0</v>
      </c>
      <c r="U36" s="20">
        <f t="shared" si="13"/>
        <v>0</v>
      </c>
      <c r="V36" s="20">
        <f t="shared" si="14"/>
        <v>0</v>
      </c>
    </row>
    <row r="37" spans="5:22" x14ac:dyDescent="0.25">
      <c r="E37" s="21"/>
      <c r="F37" s="21"/>
      <c r="G37" s="21"/>
      <c r="H37" s="21"/>
      <c r="I37" s="21"/>
      <c r="J37" s="21"/>
      <c r="K37" s="21"/>
      <c r="P37" s="20">
        <f t="shared" si="8"/>
        <v>0</v>
      </c>
      <c r="Q37" s="20">
        <f t="shared" si="9"/>
        <v>0</v>
      </c>
      <c r="R37" s="20">
        <f t="shared" si="10"/>
        <v>0</v>
      </c>
      <c r="S37" s="20">
        <f t="shared" si="11"/>
        <v>0</v>
      </c>
      <c r="T37" s="20">
        <f t="shared" si="12"/>
        <v>0</v>
      </c>
      <c r="U37" s="20">
        <f t="shared" si="13"/>
        <v>0</v>
      </c>
      <c r="V37" s="20">
        <f t="shared" si="14"/>
        <v>0</v>
      </c>
    </row>
    <row r="38" spans="5:22" x14ac:dyDescent="0.25">
      <c r="E38" s="21"/>
      <c r="F38" s="21"/>
      <c r="G38" s="21"/>
      <c r="H38" s="21"/>
      <c r="I38" s="21"/>
      <c r="J38" s="21"/>
      <c r="K38" s="21"/>
      <c r="P38" s="20">
        <f t="shared" si="8"/>
        <v>0</v>
      </c>
      <c r="Q38" s="20">
        <f t="shared" si="9"/>
        <v>0</v>
      </c>
      <c r="R38" s="20">
        <f t="shared" si="10"/>
        <v>0</v>
      </c>
      <c r="S38" s="20">
        <f t="shared" si="11"/>
        <v>0</v>
      </c>
      <c r="T38" s="20">
        <f t="shared" si="12"/>
        <v>0</v>
      </c>
      <c r="U38" s="20">
        <f t="shared" si="13"/>
        <v>0</v>
      </c>
      <c r="V38" s="20">
        <f t="shared" si="14"/>
        <v>0</v>
      </c>
    </row>
    <row r="39" spans="5:22" x14ac:dyDescent="0.25">
      <c r="E39" s="21"/>
      <c r="F39" s="21"/>
      <c r="G39" s="21"/>
      <c r="H39" s="21"/>
      <c r="I39" s="21"/>
      <c r="J39" s="21"/>
      <c r="K39" s="21"/>
      <c r="P39" s="20">
        <f t="shared" si="8"/>
        <v>0</v>
      </c>
      <c r="Q39" s="20">
        <f t="shared" si="9"/>
        <v>0</v>
      </c>
      <c r="R39" s="20">
        <f t="shared" si="10"/>
        <v>0</v>
      </c>
      <c r="S39" s="20">
        <f t="shared" si="11"/>
        <v>0</v>
      </c>
      <c r="T39" s="20">
        <f t="shared" si="12"/>
        <v>0</v>
      </c>
      <c r="U39" s="20">
        <f t="shared" si="13"/>
        <v>0</v>
      </c>
      <c r="V39" s="20">
        <f t="shared" si="14"/>
        <v>0</v>
      </c>
    </row>
    <row r="40" spans="5:22" x14ac:dyDescent="0.25">
      <c r="E40" s="21"/>
      <c r="F40" s="21"/>
      <c r="G40" s="21"/>
      <c r="H40" s="21"/>
      <c r="I40" s="21"/>
      <c r="J40" s="21"/>
      <c r="K40" s="21"/>
      <c r="P40" s="20">
        <f t="shared" si="8"/>
        <v>0</v>
      </c>
      <c r="Q40" s="20">
        <f t="shared" si="9"/>
        <v>0</v>
      </c>
      <c r="R40" s="20">
        <f t="shared" si="10"/>
        <v>0</v>
      </c>
      <c r="S40" s="20">
        <f t="shared" si="11"/>
        <v>0</v>
      </c>
      <c r="T40" s="20">
        <f t="shared" si="12"/>
        <v>0</v>
      </c>
      <c r="U40" s="20">
        <f t="shared" si="13"/>
        <v>0</v>
      </c>
      <c r="V40" s="20">
        <f t="shared" si="14"/>
        <v>0</v>
      </c>
    </row>
    <row r="41" spans="5:22" x14ac:dyDescent="0.25">
      <c r="E41" s="21"/>
      <c r="F41" s="21"/>
      <c r="G41" s="21"/>
      <c r="H41" s="21"/>
      <c r="I41" s="21"/>
      <c r="J41" s="21"/>
      <c r="K41" s="21"/>
      <c r="P41" s="20">
        <f t="shared" si="8"/>
        <v>0</v>
      </c>
      <c r="Q41" s="20">
        <f t="shared" si="9"/>
        <v>0</v>
      </c>
      <c r="R41" s="20">
        <f t="shared" si="10"/>
        <v>0</v>
      </c>
      <c r="S41" s="20">
        <f t="shared" si="11"/>
        <v>0</v>
      </c>
      <c r="T41" s="20">
        <f t="shared" si="12"/>
        <v>0</v>
      </c>
      <c r="U41" s="20">
        <f t="shared" si="13"/>
        <v>0</v>
      </c>
      <c r="V41" s="20">
        <f t="shared" si="14"/>
        <v>0</v>
      </c>
    </row>
    <row r="42" spans="5:22" x14ac:dyDescent="0.25">
      <c r="E42" s="21"/>
      <c r="F42" s="21"/>
      <c r="G42" s="21"/>
      <c r="H42" s="21"/>
      <c r="I42" s="21"/>
      <c r="J42" s="21"/>
      <c r="K42" s="21"/>
      <c r="P42" s="20">
        <f t="shared" si="8"/>
        <v>0</v>
      </c>
      <c r="Q42" s="20">
        <f t="shared" si="9"/>
        <v>0</v>
      </c>
      <c r="R42" s="20">
        <f t="shared" si="10"/>
        <v>0</v>
      </c>
      <c r="S42" s="20">
        <f t="shared" si="11"/>
        <v>0</v>
      </c>
      <c r="T42" s="20">
        <f t="shared" si="12"/>
        <v>0</v>
      </c>
      <c r="U42" s="20">
        <f t="shared" si="13"/>
        <v>0</v>
      </c>
      <c r="V42" s="20">
        <f t="shared" si="14"/>
        <v>0</v>
      </c>
    </row>
    <row r="43" spans="5:22" x14ac:dyDescent="0.25">
      <c r="E43" s="21"/>
      <c r="F43" s="21"/>
      <c r="G43" s="21"/>
      <c r="H43" s="21"/>
      <c r="I43" s="21"/>
      <c r="J43" s="21"/>
      <c r="K43" s="21"/>
      <c r="P43" s="20">
        <f t="shared" si="8"/>
        <v>0</v>
      </c>
      <c r="Q43" s="20">
        <f t="shared" si="9"/>
        <v>0</v>
      </c>
      <c r="R43" s="20">
        <f t="shared" si="10"/>
        <v>0</v>
      </c>
      <c r="S43" s="20">
        <f t="shared" si="11"/>
        <v>0</v>
      </c>
      <c r="T43" s="20">
        <f t="shared" si="12"/>
        <v>0</v>
      </c>
      <c r="U43" s="20">
        <f t="shared" si="13"/>
        <v>0</v>
      </c>
      <c r="V43" s="20">
        <f t="shared" si="14"/>
        <v>0</v>
      </c>
    </row>
    <row r="44" spans="5:22" x14ac:dyDescent="0.25">
      <c r="E44" s="21"/>
      <c r="F44" s="21"/>
      <c r="G44" s="21"/>
      <c r="H44" s="21"/>
      <c r="I44" s="21"/>
      <c r="J44" s="21"/>
      <c r="K44" s="21"/>
      <c r="P44" s="20">
        <f t="shared" si="8"/>
        <v>0</v>
      </c>
      <c r="Q44" s="20">
        <f t="shared" si="9"/>
        <v>0</v>
      </c>
      <c r="R44" s="20">
        <f t="shared" si="10"/>
        <v>0</v>
      </c>
      <c r="S44" s="20">
        <f t="shared" si="11"/>
        <v>0</v>
      </c>
      <c r="T44" s="20">
        <f t="shared" si="12"/>
        <v>0</v>
      </c>
      <c r="U44" s="20">
        <f t="shared" si="13"/>
        <v>0</v>
      </c>
      <c r="V44" s="20">
        <f t="shared" si="14"/>
        <v>0</v>
      </c>
    </row>
    <row r="45" spans="5:22" x14ac:dyDescent="0.25">
      <c r="E45" s="21">
        <v>4</v>
      </c>
      <c r="F45" s="21">
        <v>86.5</v>
      </c>
      <c r="G45" s="21">
        <v>7.75</v>
      </c>
      <c r="H45" s="21">
        <v>1</v>
      </c>
      <c r="I45" s="21">
        <v>0</v>
      </c>
      <c r="J45" s="21">
        <v>0</v>
      </c>
      <c r="K45" s="21">
        <v>0.5</v>
      </c>
      <c r="P45" s="20">
        <f t="shared" si="8"/>
        <v>4.0000000000000001E-3</v>
      </c>
      <c r="Q45" s="20">
        <f t="shared" si="9"/>
        <v>8.6499999999999994E-2</v>
      </c>
      <c r="R45" s="20">
        <f t="shared" si="10"/>
        <v>7.7499999999999999E-3</v>
      </c>
      <c r="S45" s="20">
        <f t="shared" si="11"/>
        <v>1E-3</v>
      </c>
      <c r="T45" s="20">
        <f t="shared" si="12"/>
        <v>0</v>
      </c>
      <c r="U45" s="20">
        <f t="shared" si="13"/>
        <v>0</v>
      </c>
      <c r="V45" s="20">
        <f t="shared" si="14"/>
        <v>5.0000000000000001E-4</v>
      </c>
    </row>
    <row r="46" spans="5:22" x14ac:dyDescent="0.25">
      <c r="E46" s="21">
        <v>4</v>
      </c>
      <c r="F46" s="21">
        <v>81.400000000000006</v>
      </c>
      <c r="G46" s="21">
        <v>5.4</v>
      </c>
      <c r="H46" s="21">
        <v>0.5</v>
      </c>
      <c r="I46" s="21">
        <v>0</v>
      </c>
      <c r="J46" s="21">
        <v>0.5</v>
      </c>
      <c r="K46" s="21">
        <v>0.5</v>
      </c>
      <c r="P46" s="20">
        <f t="shared" si="8"/>
        <v>4.0000000000000001E-3</v>
      </c>
      <c r="Q46" s="20">
        <f t="shared" si="9"/>
        <v>8.14E-2</v>
      </c>
      <c r="R46" s="20">
        <f t="shared" si="10"/>
        <v>5.4000000000000003E-3</v>
      </c>
      <c r="S46" s="20">
        <f t="shared" si="11"/>
        <v>5.0000000000000001E-4</v>
      </c>
      <c r="T46" s="20">
        <f t="shared" si="12"/>
        <v>0</v>
      </c>
      <c r="U46" s="20">
        <f t="shared" si="13"/>
        <v>5.0000000000000001E-4</v>
      </c>
      <c r="V46" s="20">
        <f t="shared" si="14"/>
        <v>5.0000000000000001E-4</v>
      </c>
    </row>
    <row r="47" spans="5:22" x14ac:dyDescent="0.25">
      <c r="E47" s="19">
        <v>7</v>
      </c>
      <c r="F47" s="19">
        <v>61.5</v>
      </c>
      <c r="G47" s="19">
        <v>6</v>
      </c>
      <c r="H47" s="19">
        <v>2</v>
      </c>
      <c r="I47" s="19">
        <v>0</v>
      </c>
      <c r="J47" s="19">
        <v>0</v>
      </c>
      <c r="K47" s="19">
        <v>0</v>
      </c>
      <c r="P47" s="20">
        <f t="shared" si="8"/>
        <v>7.0000000000000001E-3</v>
      </c>
      <c r="Q47" s="20">
        <f t="shared" si="9"/>
        <v>6.1499999999999999E-2</v>
      </c>
      <c r="R47" s="20">
        <f t="shared" si="10"/>
        <v>6.0000000000000001E-3</v>
      </c>
      <c r="S47" s="20">
        <f t="shared" si="11"/>
        <v>2E-3</v>
      </c>
      <c r="T47" s="20">
        <f t="shared" si="12"/>
        <v>0</v>
      </c>
      <c r="U47" s="20">
        <f t="shared" si="13"/>
        <v>0</v>
      </c>
      <c r="V47" s="20">
        <f t="shared" si="14"/>
        <v>0</v>
      </c>
    </row>
    <row r="48" spans="5:22" x14ac:dyDescent="0.25">
      <c r="E48" s="19">
        <v>14</v>
      </c>
      <c r="F48" s="19">
        <v>33</v>
      </c>
      <c r="G48" s="19">
        <v>5</v>
      </c>
      <c r="H48" s="19">
        <v>1</v>
      </c>
      <c r="I48" s="19">
        <v>0</v>
      </c>
      <c r="J48" s="19">
        <v>0</v>
      </c>
      <c r="K48" s="19">
        <v>0</v>
      </c>
      <c r="P48" s="20">
        <f t="shared" si="8"/>
        <v>1.4E-2</v>
      </c>
      <c r="Q48" s="20">
        <f t="shared" si="9"/>
        <v>3.3000000000000002E-2</v>
      </c>
      <c r="R48" s="20">
        <f t="shared" si="10"/>
        <v>5.0000000000000001E-3</v>
      </c>
      <c r="S48" s="20">
        <f t="shared" si="11"/>
        <v>1E-3</v>
      </c>
      <c r="T48" s="20">
        <f t="shared" si="12"/>
        <v>0</v>
      </c>
      <c r="U48" s="20">
        <f t="shared" si="13"/>
        <v>0</v>
      </c>
      <c r="V48" s="20">
        <f t="shared" si="14"/>
        <v>0</v>
      </c>
    </row>
    <row r="49" spans="5:22" x14ac:dyDescent="0.25">
      <c r="E49" s="19">
        <v>11</v>
      </c>
      <c r="F49" s="21">
        <v>82.333333333333329</v>
      </c>
      <c r="G49" s="21">
        <v>8.3333333333333339</v>
      </c>
      <c r="H49" s="21">
        <v>0.33333333333333331</v>
      </c>
      <c r="I49" s="21">
        <v>0</v>
      </c>
      <c r="J49" s="21">
        <v>0.33333333333333331</v>
      </c>
      <c r="K49" s="19">
        <v>1</v>
      </c>
      <c r="P49" s="20">
        <f t="shared" si="8"/>
        <v>1.0999999999999999E-2</v>
      </c>
      <c r="Q49" s="20">
        <f t="shared" si="9"/>
        <v>8.2333333333333328E-2</v>
      </c>
      <c r="R49" s="20">
        <f t="shared" si="10"/>
        <v>8.3333333333333332E-3</v>
      </c>
      <c r="S49" s="20">
        <f t="shared" si="11"/>
        <v>3.3333333333333332E-4</v>
      </c>
      <c r="T49" s="20">
        <f t="shared" si="12"/>
        <v>0</v>
      </c>
      <c r="U49" s="20">
        <f t="shared" si="13"/>
        <v>3.3333333333333332E-4</v>
      </c>
      <c r="V49" s="20">
        <f t="shared" si="14"/>
        <v>1E-3</v>
      </c>
    </row>
    <row r="50" spans="5:22" x14ac:dyDescent="0.25">
      <c r="E50" s="21">
        <v>24.333333333333332</v>
      </c>
      <c r="F50" s="21">
        <v>4.666666666666667</v>
      </c>
      <c r="G50" s="19">
        <v>2</v>
      </c>
      <c r="H50" s="19">
        <v>0.5</v>
      </c>
      <c r="I50" s="19">
        <v>0</v>
      </c>
      <c r="J50" s="19">
        <v>0</v>
      </c>
      <c r="K50" s="19">
        <v>1.5</v>
      </c>
      <c r="P50" s="20">
        <f t="shared" si="8"/>
        <v>2.4333333333333332E-2</v>
      </c>
      <c r="Q50" s="20">
        <f t="shared" si="9"/>
        <v>4.6666666666666671E-3</v>
      </c>
      <c r="R50" s="20">
        <f t="shared" si="10"/>
        <v>2E-3</v>
      </c>
      <c r="S50" s="20">
        <f t="shared" si="11"/>
        <v>5.0000000000000001E-4</v>
      </c>
      <c r="T50" s="20">
        <f t="shared" si="12"/>
        <v>0</v>
      </c>
      <c r="U50" s="20">
        <f t="shared" si="13"/>
        <v>0</v>
      </c>
      <c r="V50" s="20">
        <f t="shared" si="14"/>
        <v>1.5E-3</v>
      </c>
    </row>
    <row r="51" spans="5:22" x14ac:dyDescent="0.25">
      <c r="E51" s="21">
        <v>36.333333333333336</v>
      </c>
      <c r="F51" s="21">
        <v>31.833333333333332</v>
      </c>
      <c r="G51" s="19">
        <v>2</v>
      </c>
      <c r="H51" s="19">
        <v>0</v>
      </c>
      <c r="I51" s="19">
        <v>0</v>
      </c>
      <c r="J51" s="19">
        <v>0</v>
      </c>
      <c r="K51" s="19">
        <v>0.5</v>
      </c>
      <c r="P51" s="20">
        <f t="shared" si="8"/>
        <v>3.6333333333333336E-2</v>
      </c>
      <c r="Q51" s="20">
        <f t="shared" si="9"/>
        <v>3.1833333333333332E-2</v>
      </c>
      <c r="R51" s="20">
        <f t="shared" si="10"/>
        <v>2E-3</v>
      </c>
      <c r="S51" s="20">
        <f t="shared" si="11"/>
        <v>0</v>
      </c>
      <c r="T51" s="20">
        <f t="shared" si="12"/>
        <v>0</v>
      </c>
      <c r="U51" s="20">
        <f t="shared" si="13"/>
        <v>0</v>
      </c>
      <c r="V51" s="20">
        <f t="shared" si="14"/>
        <v>5.0000000000000001E-4</v>
      </c>
    </row>
    <row r="52" spans="5:22" x14ac:dyDescent="0.25">
      <c r="E52" s="19">
        <v>32</v>
      </c>
      <c r="F52" s="19">
        <v>40.5</v>
      </c>
      <c r="G52" s="19">
        <v>2</v>
      </c>
      <c r="H52" s="19">
        <v>1</v>
      </c>
      <c r="I52" s="19">
        <v>0</v>
      </c>
      <c r="J52" s="19">
        <v>0</v>
      </c>
      <c r="K52" s="19">
        <v>4.5</v>
      </c>
      <c r="P52" s="20">
        <f t="shared" si="8"/>
        <v>3.2000000000000001E-2</v>
      </c>
      <c r="Q52" s="20">
        <f t="shared" si="9"/>
        <v>4.0500000000000001E-2</v>
      </c>
      <c r="R52" s="20">
        <f t="shared" si="10"/>
        <v>2E-3</v>
      </c>
      <c r="S52" s="20">
        <f t="shared" si="11"/>
        <v>1E-3</v>
      </c>
      <c r="T52" s="20">
        <f t="shared" si="12"/>
        <v>0</v>
      </c>
      <c r="U52" s="20">
        <f t="shared" si="13"/>
        <v>0</v>
      </c>
      <c r="V52" s="20">
        <f t="shared" si="14"/>
        <v>4.4999999999999997E-3</v>
      </c>
    </row>
    <row r="53" spans="5:22" x14ac:dyDescent="0.25">
      <c r="E53" s="19">
        <v>7</v>
      </c>
      <c r="F53" s="19">
        <v>53</v>
      </c>
      <c r="G53" s="19">
        <v>6.5</v>
      </c>
      <c r="H53" s="19">
        <v>1</v>
      </c>
      <c r="I53" s="19">
        <v>0</v>
      </c>
      <c r="J53" s="19">
        <v>1</v>
      </c>
      <c r="K53" s="19">
        <v>0</v>
      </c>
      <c r="P53" s="20">
        <f t="shared" si="8"/>
        <v>7.0000000000000001E-3</v>
      </c>
      <c r="Q53" s="20">
        <f t="shared" si="9"/>
        <v>5.2999999999999999E-2</v>
      </c>
      <c r="R53" s="20">
        <f t="shared" si="10"/>
        <v>6.4999999999999997E-3</v>
      </c>
      <c r="S53" s="20">
        <f t="shared" si="11"/>
        <v>1E-3</v>
      </c>
      <c r="T53" s="20">
        <f t="shared" si="12"/>
        <v>0</v>
      </c>
      <c r="U53" s="20">
        <f t="shared" si="13"/>
        <v>1E-3</v>
      </c>
      <c r="V53" s="20">
        <f t="shared" si="14"/>
        <v>0</v>
      </c>
    </row>
    <row r="54" spans="5:22" x14ac:dyDescent="0.25">
      <c r="E54" s="19">
        <v>2</v>
      </c>
      <c r="F54" s="19">
        <v>6.5</v>
      </c>
      <c r="G54" s="19">
        <v>2</v>
      </c>
      <c r="H54" s="19">
        <v>1</v>
      </c>
      <c r="I54" s="19">
        <v>0</v>
      </c>
      <c r="J54" s="19">
        <v>0</v>
      </c>
      <c r="K54" s="19">
        <v>1</v>
      </c>
      <c r="P54" s="20">
        <f t="shared" si="8"/>
        <v>2E-3</v>
      </c>
      <c r="Q54" s="20">
        <f t="shared" si="9"/>
        <v>6.4999999999999997E-3</v>
      </c>
      <c r="R54" s="20">
        <f t="shared" si="10"/>
        <v>2E-3</v>
      </c>
      <c r="S54" s="20">
        <f t="shared" si="11"/>
        <v>1E-3</v>
      </c>
      <c r="T54" s="20">
        <f t="shared" si="12"/>
        <v>0</v>
      </c>
      <c r="U54" s="20">
        <f t="shared" si="13"/>
        <v>0</v>
      </c>
      <c r="V54" s="20">
        <f t="shared" si="14"/>
        <v>1E-3</v>
      </c>
    </row>
    <row r="55" spans="5:22" x14ac:dyDescent="0.25">
      <c r="E55" s="21">
        <v>9.8000000000000007</v>
      </c>
      <c r="F55" s="21">
        <v>41.4</v>
      </c>
      <c r="G55" s="21">
        <v>2</v>
      </c>
      <c r="H55" s="21">
        <v>1</v>
      </c>
      <c r="I55" s="21">
        <v>0</v>
      </c>
      <c r="J55" s="21">
        <v>0</v>
      </c>
      <c r="K55" s="21">
        <v>0.33333333333333331</v>
      </c>
      <c r="P55" s="20">
        <f t="shared" si="8"/>
        <v>9.8000000000000014E-3</v>
      </c>
      <c r="Q55" s="20">
        <f t="shared" si="9"/>
        <v>4.1399999999999999E-2</v>
      </c>
      <c r="R55" s="20">
        <f t="shared" si="10"/>
        <v>2E-3</v>
      </c>
      <c r="S55" s="20">
        <f t="shared" si="11"/>
        <v>1E-3</v>
      </c>
      <c r="T55" s="20">
        <f t="shared" si="12"/>
        <v>0</v>
      </c>
      <c r="U55" s="20">
        <f t="shared" si="13"/>
        <v>0</v>
      </c>
      <c r="V55" s="20">
        <f t="shared" si="14"/>
        <v>3.3333333333333332E-4</v>
      </c>
    </row>
    <row r="56" spans="5:22" x14ac:dyDescent="0.25">
      <c r="E56" s="21">
        <v>2</v>
      </c>
      <c r="F56" s="21">
        <v>52</v>
      </c>
      <c r="G56" s="21">
        <v>5</v>
      </c>
      <c r="H56" s="21">
        <v>0</v>
      </c>
      <c r="I56" s="21">
        <v>0</v>
      </c>
      <c r="J56" s="21">
        <v>0</v>
      </c>
      <c r="K56" s="21">
        <v>1</v>
      </c>
      <c r="P56" s="20">
        <f t="shared" si="8"/>
        <v>2E-3</v>
      </c>
      <c r="Q56" s="20">
        <f t="shared" si="9"/>
        <v>5.1999999999999998E-2</v>
      </c>
      <c r="R56" s="20">
        <f t="shared" si="10"/>
        <v>5.0000000000000001E-3</v>
      </c>
      <c r="S56" s="20">
        <f t="shared" si="11"/>
        <v>0</v>
      </c>
      <c r="T56" s="20">
        <f t="shared" si="12"/>
        <v>0</v>
      </c>
      <c r="U56" s="20">
        <f t="shared" si="13"/>
        <v>0</v>
      </c>
      <c r="V56" s="20">
        <f t="shared" si="14"/>
        <v>1E-3</v>
      </c>
    </row>
    <row r="57" spans="5:22" x14ac:dyDescent="0.25">
      <c r="E57" s="21">
        <v>12.461538461538462</v>
      </c>
      <c r="F57" s="21">
        <v>115.15384615384616</v>
      </c>
      <c r="G57" s="21">
        <v>3.3846153846153846</v>
      </c>
      <c r="H57" s="21">
        <v>0.5</v>
      </c>
      <c r="I57" s="21">
        <v>0</v>
      </c>
      <c r="J57" s="21">
        <v>0</v>
      </c>
      <c r="K57" s="21">
        <v>0.25</v>
      </c>
      <c r="P57" s="20">
        <f t="shared" si="8"/>
        <v>1.2461538461538461E-2</v>
      </c>
      <c r="Q57" s="20">
        <f t="shared" si="9"/>
        <v>0.11515384615384616</v>
      </c>
      <c r="R57" s="20">
        <f t="shared" si="10"/>
        <v>3.3846153846153848E-3</v>
      </c>
      <c r="S57" s="20">
        <f t="shared" si="11"/>
        <v>5.0000000000000001E-4</v>
      </c>
      <c r="T57" s="20">
        <f t="shared" si="12"/>
        <v>0</v>
      </c>
      <c r="U57" s="20">
        <f t="shared" si="13"/>
        <v>0</v>
      </c>
      <c r="V57" s="20">
        <f t="shared" si="14"/>
        <v>2.5000000000000001E-4</v>
      </c>
    </row>
    <row r="58" spans="5:22" x14ac:dyDescent="0.25">
      <c r="E58" s="21">
        <v>18.75</v>
      </c>
      <c r="F58" s="21">
        <v>110.33333333333333</v>
      </c>
      <c r="G58" s="21">
        <v>4.5</v>
      </c>
      <c r="H58" s="21">
        <v>0.33333333333333331</v>
      </c>
      <c r="I58" s="21">
        <v>0</v>
      </c>
      <c r="J58" s="21">
        <v>0</v>
      </c>
      <c r="K58" s="21">
        <v>0.33333333333333331</v>
      </c>
      <c r="P58" s="20">
        <f t="shared" si="8"/>
        <v>1.8749999999999999E-2</v>
      </c>
      <c r="Q58" s="20">
        <f t="shared" si="9"/>
        <v>0.11033333333333332</v>
      </c>
      <c r="R58" s="20">
        <f t="shared" si="10"/>
        <v>4.4999999999999997E-3</v>
      </c>
      <c r="S58" s="20">
        <f t="shared" si="11"/>
        <v>3.3333333333333332E-4</v>
      </c>
      <c r="T58" s="20">
        <f t="shared" si="12"/>
        <v>0</v>
      </c>
      <c r="U58" s="20">
        <f t="shared" si="13"/>
        <v>0</v>
      </c>
      <c r="V58" s="20">
        <f t="shared" si="14"/>
        <v>3.3333333333333332E-4</v>
      </c>
    </row>
    <row r="59" spans="5:22" x14ac:dyDescent="0.25">
      <c r="E59" s="21">
        <v>26</v>
      </c>
      <c r="F59" s="21">
        <v>47.5</v>
      </c>
      <c r="G59" s="21">
        <v>7</v>
      </c>
      <c r="H59" s="21">
        <v>4</v>
      </c>
      <c r="I59" s="21">
        <v>0</v>
      </c>
      <c r="J59" s="21">
        <v>0</v>
      </c>
      <c r="K59" s="21">
        <v>0</v>
      </c>
      <c r="P59" s="20">
        <f t="shared" si="8"/>
        <v>2.5999999999999999E-2</v>
      </c>
      <c r="Q59" s="20">
        <f t="shared" si="9"/>
        <v>4.7500000000000001E-2</v>
      </c>
      <c r="R59" s="20">
        <f t="shared" si="10"/>
        <v>7.0000000000000001E-3</v>
      </c>
      <c r="S59" s="20">
        <f t="shared" si="11"/>
        <v>4.0000000000000001E-3</v>
      </c>
      <c r="T59" s="20">
        <f t="shared" si="12"/>
        <v>0</v>
      </c>
      <c r="U59" s="20">
        <f t="shared" si="13"/>
        <v>0</v>
      </c>
      <c r="V59" s="20">
        <f t="shared" si="14"/>
        <v>0</v>
      </c>
    </row>
    <row r="60" spans="5:22" x14ac:dyDescent="0.25">
      <c r="E60" s="21">
        <v>21.5</v>
      </c>
      <c r="F60" s="21">
        <v>42.5</v>
      </c>
      <c r="G60" s="21">
        <v>3</v>
      </c>
      <c r="H60" s="21">
        <v>0.33333333333333331</v>
      </c>
      <c r="I60" s="21">
        <v>0</v>
      </c>
      <c r="J60" s="21">
        <v>0</v>
      </c>
      <c r="K60" s="21">
        <v>0.66666666666666663</v>
      </c>
      <c r="P60" s="20">
        <f t="shared" si="8"/>
        <v>2.1499999999999998E-2</v>
      </c>
      <c r="Q60" s="20">
        <f t="shared" si="9"/>
        <v>4.2500000000000003E-2</v>
      </c>
      <c r="R60" s="20">
        <f t="shared" si="10"/>
        <v>3.0000000000000001E-3</v>
      </c>
      <c r="S60" s="20">
        <f t="shared" si="11"/>
        <v>3.3333333333333332E-4</v>
      </c>
      <c r="T60" s="20">
        <f t="shared" si="12"/>
        <v>0</v>
      </c>
      <c r="U60" s="20">
        <f t="shared" si="13"/>
        <v>0</v>
      </c>
      <c r="V60" s="20">
        <f t="shared" si="14"/>
        <v>6.6666666666666664E-4</v>
      </c>
    </row>
    <row r="61" spans="5:22" x14ac:dyDescent="0.25">
      <c r="E61" s="21">
        <v>27</v>
      </c>
      <c r="F61" s="21">
        <v>13</v>
      </c>
      <c r="G61" s="21">
        <v>2</v>
      </c>
      <c r="H61" s="21">
        <v>1</v>
      </c>
      <c r="I61" s="21">
        <v>0</v>
      </c>
      <c r="J61" s="21">
        <v>0</v>
      </c>
      <c r="K61" s="21">
        <v>2</v>
      </c>
      <c r="P61" s="20">
        <f t="shared" si="8"/>
        <v>2.7E-2</v>
      </c>
      <c r="Q61" s="20">
        <f t="shared" si="9"/>
        <v>1.2999999999999999E-2</v>
      </c>
      <c r="R61" s="20">
        <f t="shared" si="10"/>
        <v>2E-3</v>
      </c>
      <c r="S61" s="20">
        <f t="shared" si="11"/>
        <v>1E-3</v>
      </c>
      <c r="T61" s="20">
        <f t="shared" si="12"/>
        <v>0</v>
      </c>
      <c r="U61" s="20">
        <f t="shared" si="13"/>
        <v>0</v>
      </c>
      <c r="V61" s="20">
        <f t="shared" si="14"/>
        <v>2E-3</v>
      </c>
    </row>
    <row r="62" spans="5:22" x14ac:dyDescent="0.25">
      <c r="E62" s="21">
        <v>2</v>
      </c>
      <c r="F62" s="21">
        <v>83</v>
      </c>
      <c r="G62" s="21">
        <v>6</v>
      </c>
      <c r="H62" s="21">
        <v>0</v>
      </c>
      <c r="I62" s="21">
        <v>0</v>
      </c>
      <c r="J62" s="21">
        <v>0</v>
      </c>
      <c r="K62" s="21">
        <v>0.5</v>
      </c>
      <c r="P62" s="20">
        <f t="shared" si="8"/>
        <v>2E-3</v>
      </c>
      <c r="Q62" s="20">
        <f t="shared" si="9"/>
        <v>8.3000000000000004E-2</v>
      </c>
      <c r="R62" s="20">
        <f t="shared" si="10"/>
        <v>6.0000000000000001E-3</v>
      </c>
      <c r="S62" s="20">
        <f t="shared" si="11"/>
        <v>0</v>
      </c>
      <c r="T62" s="20">
        <f t="shared" si="12"/>
        <v>0</v>
      </c>
      <c r="U62" s="20">
        <f t="shared" si="13"/>
        <v>0</v>
      </c>
      <c r="V62" s="20">
        <f t="shared" si="14"/>
        <v>5.0000000000000001E-4</v>
      </c>
    </row>
    <row r="63" spans="5:22" x14ac:dyDescent="0.25">
      <c r="E63" s="21">
        <v>6</v>
      </c>
      <c r="F63" s="21">
        <v>34</v>
      </c>
      <c r="G63" s="21">
        <v>2</v>
      </c>
      <c r="H63" s="21">
        <v>1.5</v>
      </c>
      <c r="I63" s="21">
        <v>0</v>
      </c>
      <c r="J63" s="21">
        <v>0</v>
      </c>
      <c r="K63" s="21">
        <v>0.5</v>
      </c>
      <c r="P63" s="20">
        <f t="shared" si="8"/>
        <v>6.0000000000000001E-3</v>
      </c>
      <c r="Q63" s="20">
        <f t="shared" si="9"/>
        <v>3.4000000000000002E-2</v>
      </c>
      <c r="R63" s="20">
        <f t="shared" si="10"/>
        <v>2E-3</v>
      </c>
      <c r="S63" s="20">
        <f t="shared" si="11"/>
        <v>1.5E-3</v>
      </c>
      <c r="T63" s="20">
        <f t="shared" si="12"/>
        <v>0</v>
      </c>
      <c r="U63" s="20">
        <f t="shared" si="13"/>
        <v>0</v>
      </c>
      <c r="V63" s="20">
        <f t="shared" si="14"/>
        <v>5.0000000000000001E-4</v>
      </c>
    </row>
    <row r="64" spans="5:22" x14ac:dyDescent="0.25">
      <c r="E64" s="21">
        <v>22</v>
      </c>
      <c r="F64" s="21">
        <v>161</v>
      </c>
      <c r="G64" s="21">
        <v>8</v>
      </c>
      <c r="H64" s="21">
        <v>0</v>
      </c>
      <c r="I64" s="21">
        <v>0</v>
      </c>
      <c r="J64" s="21">
        <v>1</v>
      </c>
      <c r="K64" s="21">
        <v>2</v>
      </c>
      <c r="P64" s="20">
        <f t="shared" si="8"/>
        <v>2.1999999999999999E-2</v>
      </c>
      <c r="Q64" s="20">
        <f t="shared" si="9"/>
        <v>0.161</v>
      </c>
      <c r="R64" s="20">
        <f t="shared" si="10"/>
        <v>8.0000000000000002E-3</v>
      </c>
      <c r="S64" s="20">
        <f t="shared" si="11"/>
        <v>0</v>
      </c>
      <c r="T64" s="20">
        <f t="shared" si="12"/>
        <v>0</v>
      </c>
      <c r="U64" s="20">
        <f t="shared" si="13"/>
        <v>1E-3</v>
      </c>
      <c r="V64" s="20">
        <f t="shared" si="14"/>
        <v>2E-3</v>
      </c>
    </row>
    <row r="65" spans="5:22" x14ac:dyDescent="0.25">
      <c r="E65" s="21">
        <v>9</v>
      </c>
      <c r="F65" s="21">
        <v>41.5</v>
      </c>
      <c r="G65" s="21">
        <v>3.5</v>
      </c>
      <c r="H65" s="21">
        <v>2</v>
      </c>
      <c r="I65" s="21">
        <v>0</v>
      </c>
      <c r="J65" s="21">
        <v>0</v>
      </c>
      <c r="K65" s="21">
        <v>0</v>
      </c>
      <c r="P65" s="20">
        <f t="shared" si="8"/>
        <v>8.9999999999999993E-3</v>
      </c>
      <c r="Q65" s="20">
        <f t="shared" si="9"/>
        <v>4.1500000000000002E-2</v>
      </c>
      <c r="R65" s="20">
        <f t="shared" si="10"/>
        <v>3.5000000000000001E-3</v>
      </c>
      <c r="S65" s="20">
        <f t="shared" si="11"/>
        <v>2E-3</v>
      </c>
      <c r="T65" s="20">
        <f t="shared" si="12"/>
        <v>0</v>
      </c>
      <c r="U65" s="20">
        <f t="shared" si="13"/>
        <v>0</v>
      </c>
      <c r="V65" s="20">
        <f t="shared" si="14"/>
        <v>0</v>
      </c>
    </row>
    <row r="66" spans="5:22" x14ac:dyDescent="0.25">
      <c r="E66" s="21">
        <v>11.25</v>
      </c>
      <c r="F66" s="21">
        <v>30.25</v>
      </c>
      <c r="G66" s="21">
        <v>2.75</v>
      </c>
      <c r="H66" s="21">
        <v>0.5</v>
      </c>
      <c r="I66" s="21">
        <v>0</v>
      </c>
      <c r="J66" s="21">
        <v>1</v>
      </c>
      <c r="K66" s="21">
        <v>1</v>
      </c>
      <c r="P66" s="20">
        <f t="shared" si="8"/>
        <v>1.125E-2</v>
      </c>
      <c r="Q66" s="20">
        <f t="shared" si="9"/>
        <v>3.0249999999999999E-2</v>
      </c>
      <c r="R66" s="20">
        <f t="shared" si="10"/>
        <v>2.7499999999999998E-3</v>
      </c>
      <c r="S66" s="20">
        <f t="shared" si="11"/>
        <v>5.0000000000000001E-4</v>
      </c>
      <c r="T66" s="20">
        <f t="shared" si="12"/>
        <v>0</v>
      </c>
      <c r="U66" s="20">
        <f t="shared" si="13"/>
        <v>1E-3</v>
      </c>
      <c r="V66" s="20">
        <f t="shared" si="14"/>
        <v>1E-3</v>
      </c>
    </row>
    <row r="67" spans="5:22" x14ac:dyDescent="0.25">
      <c r="E67" s="21">
        <v>12.333333333333334</v>
      </c>
      <c r="F67" s="21">
        <v>4.666666666666667</v>
      </c>
      <c r="G67" s="21">
        <v>2</v>
      </c>
      <c r="H67" s="21">
        <v>0.33333333333333331</v>
      </c>
      <c r="I67" s="21">
        <v>0</v>
      </c>
      <c r="J67" s="21">
        <v>0</v>
      </c>
      <c r="K67" s="21">
        <v>0.66666666666666663</v>
      </c>
      <c r="P67" s="20">
        <f t="shared" si="8"/>
        <v>1.2333333333333333E-2</v>
      </c>
      <c r="Q67" s="20">
        <f t="shared" si="9"/>
        <v>4.6666666666666671E-3</v>
      </c>
      <c r="R67" s="20">
        <f t="shared" si="10"/>
        <v>2E-3</v>
      </c>
      <c r="S67" s="20">
        <f t="shared" si="11"/>
        <v>3.3333333333333332E-4</v>
      </c>
      <c r="T67" s="20">
        <f t="shared" si="12"/>
        <v>0</v>
      </c>
      <c r="U67" s="20">
        <f t="shared" si="13"/>
        <v>0</v>
      </c>
      <c r="V67" s="20">
        <f t="shared" si="14"/>
        <v>6.6666666666666664E-4</v>
      </c>
    </row>
    <row r="68" spans="5:22" x14ac:dyDescent="0.25">
      <c r="E68" s="21">
        <v>5.2857142857142856</v>
      </c>
      <c r="F68" s="21">
        <v>38.857142857142854</v>
      </c>
      <c r="G68" s="21">
        <v>2</v>
      </c>
      <c r="H68" s="21">
        <v>0</v>
      </c>
      <c r="I68" s="21">
        <v>0</v>
      </c>
      <c r="J68" s="21">
        <v>0.5</v>
      </c>
      <c r="K68" s="21">
        <v>0.5</v>
      </c>
      <c r="P68" s="20">
        <f t="shared" si="8"/>
        <v>5.2857142857142859E-3</v>
      </c>
      <c r="Q68" s="20">
        <f t="shared" si="9"/>
        <v>3.8857142857142854E-2</v>
      </c>
      <c r="R68" s="20">
        <f t="shared" si="10"/>
        <v>2E-3</v>
      </c>
      <c r="S68" s="20">
        <f t="shared" si="11"/>
        <v>0</v>
      </c>
      <c r="T68" s="20">
        <f t="shared" si="12"/>
        <v>0</v>
      </c>
      <c r="U68" s="20">
        <f t="shared" si="13"/>
        <v>5.0000000000000001E-4</v>
      </c>
      <c r="V68" s="20">
        <f t="shared" si="14"/>
        <v>5.0000000000000001E-4</v>
      </c>
    </row>
    <row r="69" spans="5:22" x14ac:dyDescent="0.25">
      <c r="E69" s="21">
        <v>23.666666666666668</v>
      </c>
      <c r="F69" s="21">
        <v>41</v>
      </c>
      <c r="G69" s="21">
        <v>2</v>
      </c>
      <c r="H69" s="21">
        <v>1.5</v>
      </c>
      <c r="I69" s="21">
        <v>0</v>
      </c>
      <c r="J69" s="21">
        <v>0</v>
      </c>
      <c r="K69" s="21">
        <v>0.5</v>
      </c>
      <c r="P69" s="20">
        <f t="shared" si="8"/>
        <v>2.3666666666666669E-2</v>
      </c>
      <c r="Q69" s="20">
        <f t="shared" si="9"/>
        <v>4.1000000000000002E-2</v>
      </c>
      <c r="R69" s="20">
        <f t="shared" si="10"/>
        <v>2E-3</v>
      </c>
      <c r="S69" s="20">
        <f t="shared" si="11"/>
        <v>1.5E-3</v>
      </c>
      <c r="T69" s="20">
        <f t="shared" si="12"/>
        <v>0</v>
      </c>
      <c r="U69" s="20">
        <f t="shared" si="13"/>
        <v>0</v>
      </c>
      <c r="V69" s="20">
        <f t="shared" si="14"/>
        <v>5.0000000000000001E-4</v>
      </c>
    </row>
    <row r="70" spans="5:22" x14ac:dyDescent="0.25">
      <c r="E70" s="21">
        <v>15</v>
      </c>
      <c r="F70" s="21">
        <v>48.5</v>
      </c>
      <c r="G70" s="21">
        <v>3.5</v>
      </c>
      <c r="H70" s="21">
        <v>0.66666666666666663</v>
      </c>
      <c r="I70" s="21">
        <v>0</v>
      </c>
      <c r="J70" s="21">
        <v>0</v>
      </c>
      <c r="K70" s="21">
        <v>0.66666666666666663</v>
      </c>
      <c r="P70" s="20">
        <f t="shared" si="8"/>
        <v>1.4999999999999999E-2</v>
      </c>
      <c r="Q70" s="20">
        <f t="shared" si="9"/>
        <v>4.8500000000000001E-2</v>
      </c>
      <c r="R70" s="20">
        <f t="shared" si="10"/>
        <v>3.5000000000000001E-3</v>
      </c>
      <c r="S70" s="20">
        <f t="shared" si="11"/>
        <v>6.6666666666666664E-4</v>
      </c>
      <c r="T70" s="20">
        <f t="shared" si="12"/>
        <v>0</v>
      </c>
      <c r="U70" s="20">
        <f t="shared" si="13"/>
        <v>0</v>
      </c>
      <c r="V70" s="20">
        <f t="shared" si="14"/>
        <v>6.6666666666666664E-4</v>
      </c>
    </row>
    <row r="71" spans="5:22" x14ac:dyDescent="0.25">
      <c r="E71" s="21">
        <v>8</v>
      </c>
      <c r="F71" s="21">
        <v>75.5</v>
      </c>
      <c r="G71" s="21">
        <v>9.5</v>
      </c>
      <c r="H71" s="21">
        <v>2</v>
      </c>
      <c r="I71" s="21">
        <v>0</v>
      </c>
      <c r="J71" s="21">
        <v>1</v>
      </c>
      <c r="K71" s="21">
        <v>0</v>
      </c>
      <c r="P71" s="20">
        <f t="shared" si="8"/>
        <v>8.0000000000000002E-3</v>
      </c>
      <c r="Q71" s="20">
        <f t="shared" si="9"/>
        <v>7.5499999999999998E-2</v>
      </c>
      <c r="R71" s="20">
        <f t="shared" si="10"/>
        <v>9.4999999999999998E-3</v>
      </c>
      <c r="S71" s="20">
        <f t="shared" si="11"/>
        <v>2E-3</v>
      </c>
      <c r="T71" s="20">
        <f t="shared" si="12"/>
        <v>0</v>
      </c>
      <c r="U71" s="20">
        <f t="shared" si="13"/>
        <v>1E-3</v>
      </c>
      <c r="V71" s="20">
        <f t="shared" si="14"/>
        <v>0</v>
      </c>
    </row>
    <row r="72" spans="5:22" x14ac:dyDescent="0.25">
      <c r="E72" s="21">
        <v>11.357142857142858</v>
      </c>
      <c r="F72" s="21">
        <v>67.5</v>
      </c>
      <c r="G72" s="21">
        <v>2.6428571428571428</v>
      </c>
      <c r="H72" s="21">
        <v>0.66666666666666663</v>
      </c>
      <c r="I72" s="21">
        <v>0</v>
      </c>
      <c r="J72" s="21">
        <v>0</v>
      </c>
      <c r="K72" s="21">
        <v>0.66666666666666663</v>
      </c>
      <c r="P72" s="20">
        <f t="shared" si="8"/>
        <v>1.1357142857142857E-2</v>
      </c>
      <c r="Q72" s="20">
        <f t="shared" si="9"/>
        <v>6.7500000000000004E-2</v>
      </c>
      <c r="R72" s="20">
        <f t="shared" si="10"/>
        <v>2.642857142857143E-3</v>
      </c>
      <c r="S72" s="20">
        <f t="shared" si="11"/>
        <v>6.6666666666666664E-4</v>
      </c>
      <c r="T72" s="20">
        <f t="shared" si="12"/>
        <v>0</v>
      </c>
      <c r="U72" s="20">
        <f t="shared" si="13"/>
        <v>0</v>
      </c>
      <c r="V72" s="20">
        <f t="shared" si="14"/>
        <v>6.6666666666666664E-4</v>
      </c>
    </row>
    <row r="73" spans="5:22" x14ac:dyDescent="0.25">
      <c r="E73" s="21">
        <v>31.75</v>
      </c>
      <c r="F73" s="21">
        <v>196.5</v>
      </c>
      <c r="G73" s="21">
        <v>5.75</v>
      </c>
      <c r="H73" s="21">
        <v>0.5</v>
      </c>
      <c r="I73" s="21">
        <v>0</v>
      </c>
      <c r="J73" s="21">
        <v>0</v>
      </c>
      <c r="K73" s="21">
        <v>0.5</v>
      </c>
      <c r="P73" s="20">
        <f t="shared" si="8"/>
        <v>3.175E-2</v>
      </c>
      <c r="Q73" s="20">
        <f t="shared" si="9"/>
        <v>0.19650000000000001</v>
      </c>
      <c r="R73" s="20">
        <f t="shared" si="10"/>
        <v>5.7499999999999999E-3</v>
      </c>
      <c r="S73" s="20">
        <f t="shared" si="11"/>
        <v>5.0000000000000001E-4</v>
      </c>
      <c r="T73" s="20">
        <f t="shared" si="12"/>
        <v>0</v>
      </c>
      <c r="U73" s="20">
        <f t="shared" si="13"/>
        <v>0</v>
      </c>
      <c r="V73" s="20">
        <f t="shared" si="14"/>
        <v>5.0000000000000001E-4</v>
      </c>
    </row>
    <row r="74" spans="5:22" x14ac:dyDescent="0.25">
      <c r="E74" s="21">
        <v>6.4545454545454541</v>
      </c>
      <c r="F74" s="21">
        <v>36.090909090909093</v>
      </c>
      <c r="G74" s="21">
        <v>2.2727272727272729</v>
      </c>
      <c r="H74" s="21">
        <v>1</v>
      </c>
      <c r="I74" s="21">
        <v>0</v>
      </c>
      <c r="J74" s="21">
        <v>0.16666666666666666</v>
      </c>
      <c r="K74" s="21">
        <v>0.5</v>
      </c>
      <c r="P74" s="20">
        <f t="shared" si="8"/>
        <v>6.4545454545454541E-3</v>
      </c>
      <c r="Q74" s="20">
        <f t="shared" si="9"/>
        <v>3.609090909090909E-2</v>
      </c>
      <c r="R74" s="20">
        <f t="shared" si="10"/>
        <v>2.2727272727272731E-3</v>
      </c>
      <c r="S74" s="20">
        <f t="shared" si="11"/>
        <v>1E-3</v>
      </c>
      <c r="T74" s="20">
        <f t="shared" si="12"/>
        <v>0</v>
      </c>
      <c r="U74" s="20">
        <f t="shared" si="13"/>
        <v>1.6666666666666666E-4</v>
      </c>
      <c r="V74" s="20">
        <f t="shared" si="14"/>
        <v>5.0000000000000001E-4</v>
      </c>
    </row>
    <row r="75" spans="5:22" x14ac:dyDescent="0.25">
      <c r="E75" s="21">
        <v>10.142857142857142</v>
      </c>
      <c r="F75" s="21">
        <v>58.071428571428569</v>
      </c>
      <c r="G75" s="21">
        <v>2.6428571428571428</v>
      </c>
      <c r="H75" s="21">
        <v>1.6666666666666667</v>
      </c>
      <c r="I75" s="21">
        <v>0</v>
      </c>
      <c r="J75" s="21">
        <v>0.33333333333333331</v>
      </c>
      <c r="K75" s="21">
        <v>0.33333333333333331</v>
      </c>
      <c r="P75" s="20">
        <f t="shared" si="8"/>
        <v>1.0142857142857143E-2</v>
      </c>
      <c r="Q75" s="20">
        <f t="shared" si="9"/>
        <v>5.8071428571428572E-2</v>
      </c>
      <c r="R75" s="20">
        <f t="shared" si="10"/>
        <v>2.642857142857143E-3</v>
      </c>
      <c r="S75" s="20">
        <f t="shared" si="11"/>
        <v>1.6666666666666668E-3</v>
      </c>
      <c r="T75" s="20">
        <f t="shared" si="12"/>
        <v>0</v>
      </c>
      <c r="U75" s="20">
        <f t="shared" si="13"/>
        <v>3.3333333333333332E-4</v>
      </c>
      <c r="V75" s="20">
        <f t="shared" si="14"/>
        <v>3.3333333333333332E-4</v>
      </c>
    </row>
    <row r="76" spans="5:22" x14ac:dyDescent="0.25">
      <c r="E76" s="21">
        <v>12.222222222222221</v>
      </c>
      <c r="F76" s="21">
        <v>50.888888888888886</v>
      </c>
      <c r="G76" s="21">
        <v>2.3333333333333335</v>
      </c>
      <c r="H76" s="21">
        <v>1.3333333333333333</v>
      </c>
      <c r="I76" s="21">
        <v>0</v>
      </c>
      <c r="J76" s="21">
        <v>0.33333333333333331</v>
      </c>
      <c r="K76" s="21">
        <v>0.33333333333333331</v>
      </c>
      <c r="P76" s="20">
        <f t="shared" si="8"/>
        <v>1.2222222222222221E-2</v>
      </c>
      <c r="Q76" s="20">
        <f t="shared" si="9"/>
        <v>5.0888888888888886E-2</v>
      </c>
      <c r="R76" s="20">
        <f t="shared" si="10"/>
        <v>2.3333333333333335E-3</v>
      </c>
      <c r="S76" s="20">
        <f t="shared" si="11"/>
        <v>1.3333333333333333E-3</v>
      </c>
      <c r="T76" s="20">
        <f t="shared" si="12"/>
        <v>0</v>
      </c>
      <c r="U76" s="20">
        <f t="shared" si="13"/>
        <v>3.3333333333333332E-4</v>
      </c>
      <c r="V76" s="20">
        <f t="shared" si="14"/>
        <v>3.3333333333333332E-4</v>
      </c>
    </row>
    <row r="77" spans="5:22" x14ac:dyDescent="0.25">
      <c r="E77" s="21">
        <v>5</v>
      </c>
      <c r="F77" s="21">
        <v>68.666666666666671</v>
      </c>
      <c r="G77" s="21">
        <v>6.333333333333333</v>
      </c>
      <c r="H77" s="21">
        <v>0</v>
      </c>
      <c r="I77" s="21">
        <v>0</v>
      </c>
      <c r="J77" s="21">
        <v>0</v>
      </c>
      <c r="K77" s="21">
        <v>1.5</v>
      </c>
      <c r="P77" s="20">
        <f t="shared" si="8"/>
        <v>5.0000000000000001E-3</v>
      </c>
      <c r="Q77" s="20">
        <f t="shared" si="9"/>
        <v>6.8666666666666668E-2</v>
      </c>
      <c r="R77" s="20">
        <f t="shared" si="10"/>
        <v>6.3333333333333332E-3</v>
      </c>
      <c r="S77" s="20">
        <f t="shared" si="11"/>
        <v>0</v>
      </c>
      <c r="T77" s="20">
        <f t="shared" si="12"/>
        <v>0</v>
      </c>
      <c r="U77" s="20">
        <f t="shared" si="13"/>
        <v>0</v>
      </c>
      <c r="V77" s="20">
        <f t="shared" si="14"/>
        <v>1.5E-3</v>
      </c>
    </row>
    <row r="78" spans="5:22" x14ac:dyDescent="0.25">
      <c r="E78" s="21">
        <v>8.75</v>
      </c>
      <c r="F78" s="21">
        <v>89.5</v>
      </c>
      <c r="G78" s="21">
        <v>8</v>
      </c>
      <c r="H78" s="21">
        <v>1.5</v>
      </c>
      <c r="I78" s="21">
        <v>0</v>
      </c>
      <c r="J78" s="21">
        <v>0</v>
      </c>
      <c r="K78" s="21">
        <v>0.5</v>
      </c>
      <c r="P78" s="20">
        <f t="shared" si="8"/>
        <v>8.7500000000000008E-3</v>
      </c>
      <c r="Q78" s="20">
        <f t="shared" si="9"/>
        <v>8.9499999999999996E-2</v>
      </c>
      <c r="R78" s="20">
        <f t="shared" si="10"/>
        <v>8.0000000000000002E-3</v>
      </c>
      <c r="S78" s="20">
        <f t="shared" si="11"/>
        <v>1.5E-3</v>
      </c>
      <c r="T78" s="20">
        <f t="shared" si="12"/>
        <v>0</v>
      </c>
      <c r="U78" s="20">
        <f t="shared" si="13"/>
        <v>0</v>
      </c>
      <c r="V78" s="20">
        <f t="shared" si="14"/>
        <v>5.0000000000000001E-4</v>
      </c>
    </row>
    <row r="79" spans="5:22" x14ac:dyDescent="0.25">
      <c r="E79" s="21">
        <v>16</v>
      </c>
      <c r="F79" s="21">
        <v>112</v>
      </c>
      <c r="G79" s="21">
        <v>11</v>
      </c>
      <c r="H79" s="21">
        <v>0</v>
      </c>
      <c r="I79" s="21">
        <v>0</v>
      </c>
      <c r="J79" s="21">
        <v>0</v>
      </c>
      <c r="K79" s="21">
        <v>0</v>
      </c>
      <c r="P79" s="20">
        <f t="shared" si="8"/>
        <v>1.6E-2</v>
      </c>
      <c r="Q79" s="20">
        <f t="shared" si="9"/>
        <v>0.112</v>
      </c>
      <c r="R79" s="20">
        <f t="shared" si="10"/>
        <v>1.0999999999999999E-2</v>
      </c>
      <c r="S79" s="20">
        <f t="shared" si="11"/>
        <v>0</v>
      </c>
      <c r="T79" s="20">
        <f t="shared" si="12"/>
        <v>0</v>
      </c>
      <c r="U79" s="20">
        <f t="shared" si="13"/>
        <v>0</v>
      </c>
      <c r="V79" s="20">
        <f t="shared" si="14"/>
        <v>0</v>
      </c>
    </row>
    <row r="80" spans="5:22" x14ac:dyDescent="0.25">
      <c r="E80" s="21">
        <v>11</v>
      </c>
      <c r="F80" s="21">
        <v>84.727272727272734</v>
      </c>
      <c r="G80" s="21">
        <v>8.454545454545455</v>
      </c>
      <c r="H80" s="21">
        <v>1.6666666666666667</v>
      </c>
      <c r="I80" s="21">
        <v>0</v>
      </c>
      <c r="J80" s="21">
        <v>0.33333333333333331</v>
      </c>
      <c r="K80" s="21">
        <v>0.33333333333333331</v>
      </c>
      <c r="P80" s="20">
        <f t="shared" si="8"/>
        <v>1.0999999999999999E-2</v>
      </c>
      <c r="Q80" s="20">
        <f t="shared" si="9"/>
        <v>8.4727272727272734E-2</v>
      </c>
      <c r="R80" s="20">
        <f t="shared" si="10"/>
        <v>8.4545454545454542E-3</v>
      </c>
      <c r="S80" s="20">
        <f t="shared" si="11"/>
        <v>1.6666666666666668E-3</v>
      </c>
      <c r="T80" s="20">
        <f t="shared" si="12"/>
        <v>0</v>
      </c>
      <c r="U80" s="20">
        <f t="shared" si="13"/>
        <v>3.3333333333333332E-4</v>
      </c>
      <c r="V80" s="20">
        <f t="shared" si="14"/>
        <v>3.3333333333333332E-4</v>
      </c>
    </row>
    <row r="81" spans="5:22" x14ac:dyDescent="0.25">
      <c r="E81" s="21">
        <v>7</v>
      </c>
      <c r="F81" s="21">
        <v>38.666666666666664</v>
      </c>
      <c r="G81" s="21">
        <v>2</v>
      </c>
      <c r="H81" s="21">
        <v>1.5</v>
      </c>
      <c r="I81" s="21">
        <v>0</v>
      </c>
      <c r="J81" s="21">
        <v>0</v>
      </c>
      <c r="K81" s="21">
        <v>0.5</v>
      </c>
      <c r="P81" s="20">
        <f t="shared" si="8"/>
        <v>7.0000000000000001E-3</v>
      </c>
      <c r="Q81" s="20">
        <f t="shared" si="9"/>
        <v>3.8666666666666662E-2</v>
      </c>
      <c r="R81" s="20">
        <f t="shared" si="10"/>
        <v>2E-3</v>
      </c>
      <c r="S81" s="20">
        <f t="shared" si="11"/>
        <v>1.5E-3</v>
      </c>
      <c r="T81" s="20">
        <f t="shared" si="12"/>
        <v>0</v>
      </c>
      <c r="U81" s="20">
        <f t="shared" si="13"/>
        <v>0</v>
      </c>
      <c r="V81" s="20">
        <f t="shared" si="14"/>
        <v>5.0000000000000001E-4</v>
      </c>
    </row>
    <row r="82" spans="5:22" x14ac:dyDescent="0.25">
      <c r="E82" s="21">
        <v>10.428571428571429</v>
      </c>
      <c r="F82" s="21">
        <v>34.428571428571431</v>
      </c>
      <c r="G82" s="21">
        <v>2</v>
      </c>
      <c r="H82" s="21">
        <v>1</v>
      </c>
      <c r="I82" s="21">
        <v>0</v>
      </c>
      <c r="J82" s="21">
        <v>0</v>
      </c>
      <c r="K82" s="21">
        <v>0.33333333333333331</v>
      </c>
      <c r="P82" s="20">
        <f t="shared" si="8"/>
        <v>1.0428571428571429E-2</v>
      </c>
      <c r="Q82" s="20">
        <f t="shared" si="9"/>
        <v>3.4428571428571433E-2</v>
      </c>
      <c r="R82" s="20">
        <f t="shared" si="10"/>
        <v>2E-3</v>
      </c>
      <c r="S82" s="20">
        <f t="shared" si="11"/>
        <v>1E-3</v>
      </c>
      <c r="T82" s="20">
        <f t="shared" si="12"/>
        <v>0</v>
      </c>
      <c r="U82" s="20">
        <f t="shared" si="13"/>
        <v>0</v>
      </c>
      <c r="V82" s="20">
        <f t="shared" si="14"/>
        <v>3.3333333333333332E-4</v>
      </c>
    </row>
    <row r="83" spans="5:22" x14ac:dyDescent="0.25">
      <c r="E83" s="21">
        <v>2</v>
      </c>
      <c r="F83" s="21">
        <v>2</v>
      </c>
      <c r="G83" s="21">
        <v>2</v>
      </c>
      <c r="H83" s="21">
        <v>3</v>
      </c>
      <c r="I83" s="21">
        <v>0</v>
      </c>
      <c r="J83" s="21">
        <v>1</v>
      </c>
      <c r="K83" s="21">
        <v>1</v>
      </c>
      <c r="P83" s="20">
        <f t="shared" si="8"/>
        <v>2E-3</v>
      </c>
      <c r="Q83" s="20">
        <f t="shared" si="9"/>
        <v>2E-3</v>
      </c>
      <c r="R83" s="20">
        <f t="shared" si="10"/>
        <v>2E-3</v>
      </c>
      <c r="S83" s="20">
        <f t="shared" si="11"/>
        <v>3.0000000000000001E-3</v>
      </c>
      <c r="T83" s="20">
        <f t="shared" si="12"/>
        <v>0</v>
      </c>
      <c r="U83" s="20">
        <f t="shared" si="13"/>
        <v>1E-3</v>
      </c>
      <c r="V83" s="20">
        <f t="shared" si="14"/>
        <v>1E-3</v>
      </c>
    </row>
    <row r="84" spans="5:22" x14ac:dyDescent="0.25">
      <c r="E84" s="21">
        <v>2</v>
      </c>
      <c r="F84" s="21">
        <v>56</v>
      </c>
      <c r="G84" s="21">
        <v>9</v>
      </c>
      <c r="H84" s="21">
        <v>0</v>
      </c>
      <c r="I84" s="21">
        <v>0</v>
      </c>
      <c r="J84" s="21">
        <v>0</v>
      </c>
      <c r="K84" s="21">
        <v>0</v>
      </c>
      <c r="P84" s="20">
        <f t="shared" si="8"/>
        <v>2E-3</v>
      </c>
      <c r="Q84" s="20">
        <f t="shared" si="9"/>
        <v>5.6000000000000001E-2</v>
      </c>
      <c r="R84" s="20">
        <f t="shared" si="10"/>
        <v>8.9999999999999993E-3</v>
      </c>
      <c r="S84" s="20">
        <f t="shared" si="11"/>
        <v>0</v>
      </c>
      <c r="T84" s="20">
        <f t="shared" si="12"/>
        <v>0</v>
      </c>
      <c r="U84" s="20">
        <f t="shared" si="13"/>
        <v>0</v>
      </c>
      <c r="V84" s="20">
        <f t="shared" si="14"/>
        <v>0</v>
      </c>
    </row>
    <row r="85" spans="5:22" x14ac:dyDescent="0.25">
      <c r="E85" s="21">
        <v>6.666666666666667</v>
      </c>
      <c r="F85" s="21">
        <v>16</v>
      </c>
      <c r="G85" s="21">
        <v>2</v>
      </c>
      <c r="H85" s="21">
        <v>1.3333333333333333</v>
      </c>
      <c r="I85" s="21">
        <v>0</v>
      </c>
      <c r="J85" s="21">
        <v>0.33333333333333331</v>
      </c>
      <c r="K85" s="21">
        <v>0.66666666666666663</v>
      </c>
      <c r="P85" s="20">
        <f t="shared" si="8"/>
        <v>6.6666666666666671E-3</v>
      </c>
      <c r="Q85" s="20">
        <f t="shared" si="9"/>
        <v>1.6E-2</v>
      </c>
      <c r="R85" s="20">
        <f t="shared" si="10"/>
        <v>2E-3</v>
      </c>
      <c r="S85" s="20">
        <f t="shared" si="11"/>
        <v>1.3333333333333333E-3</v>
      </c>
      <c r="T85" s="20">
        <f t="shared" si="12"/>
        <v>0</v>
      </c>
      <c r="U85" s="20">
        <f t="shared" si="13"/>
        <v>3.3333333333333332E-4</v>
      </c>
      <c r="V85" s="20">
        <f t="shared" si="14"/>
        <v>6.6666666666666664E-4</v>
      </c>
    </row>
    <row r="86" spans="5:22" x14ac:dyDescent="0.25">
      <c r="E86" s="21">
        <v>10</v>
      </c>
      <c r="F86" s="21">
        <v>60</v>
      </c>
      <c r="G86" s="21">
        <v>8</v>
      </c>
      <c r="H86" s="21">
        <v>0</v>
      </c>
      <c r="I86" s="21">
        <v>0</v>
      </c>
      <c r="J86" s="21">
        <v>0</v>
      </c>
      <c r="K86" s="21">
        <v>0</v>
      </c>
      <c r="P86" s="20">
        <f t="shared" si="8"/>
        <v>0.01</v>
      </c>
      <c r="Q86" s="20">
        <f t="shared" si="9"/>
        <v>0.06</v>
      </c>
      <c r="R86" s="20">
        <f t="shared" si="10"/>
        <v>8.0000000000000002E-3</v>
      </c>
      <c r="S86" s="20">
        <f t="shared" si="11"/>
        <v>0</v>
      </c>
      <c r="T86" s="20">
        <f t="shared" si="12"/>
        <v>0</v>
      </c>
      <c r="U86" s="20">
        <f t="shared" si="13"/>
        <v>0</v>
      </c>
      <c r="V86" s="20">
        <f t="shared" si="14"/>
        <v>0</v>
      </c>
    </row>
    <row r="87" spans="5:22" x14ac:dyDescent="0.25">
      <c r="E87" s="21">
        <v>39.111111111111114</v>
      </c>
      <c r="F87" s="21">
        <v>33.777777777777779</v>
      </c>
      <c r="G87" s="21">
        <v>5.8888888888888893</v>
      </c>
      <c r="H87" s="21">
        <v>0.4</v>
      </c>
      <c r="I87" s="21">
        <v>0</v>
      </c>
      <c r="J87" s="21">
        <v>0.2</v>
      </c>
      <c r="K87" s="21">
        <v>0.4</v>
      </c>
      <c r="P87" s="20">
        <f t="shared" si="8"/>
        <v>3.9111111111111117E-2</v>
      </c>
      <c r="Q87" s="20">
        <f t="shared" si="9"/>
        <v>3.3777777777777782E-2</v>
      </c>
      <c r="R87" s="20">
        <f t="shared" si="10"/>
        <v>5.8888888888888897E-3</v>
      </c>
      <c r="S87" s="20">
        <f t="shared" si="11"/>
        <v>4.0000000000000002E-4</v>
      </c>
      <c r="T87" s="20">
        <f t="shared" si="12"/>
        <v>0</v>
      </c>
      <c r="U87" s="20">
        <f t="shared" si="13"/>
        <v>2.0000000000000001E-4</v>
      </c>
      <c r="V87" s="20">
        <f t="shared" si="14"/>
        <v>4.0000000000000002E-4</v>
      </c>
    </row>
    <row r="88" spans="5:22" x14ac:dyDescent="0.25">
      <c r="E88" s="21">
        <v>29.2</v>
      </c>
      <c r="F88" s="21">
        <v>127.8</v>
      </c>
      <c r="G88" s="21">
        <v>5</v>
      </c>
      <c r="H88" s="21">
        <v>1</v>
      </c>
      <c r="I88" s="21">
        <v>0</v>
      </c>
      <c r="J88" s="21">
        <v>0</v>
      </c>
      <c r="K88" s="21">
        <v>0</v>
      </c>
      <c r="P88" s="20">
        <f t="shared" si="8"/>
        <v>2.92E-2</v>
      </c>
      <c r="Q88" s="20">
        <f t="shared" si="9"/>
        <v>0.1278</v>
      </c>
      <c r="R88" s="20">
        <f t="shared" si="10"/>
        <v>5.0000000000000001E-3</v>
      </c>
      <c r="S88" s="20">
        <f t="shared" si="11"/>
        <v>1E-3</v>
      </c>
      <c r="T88" s="20">
        <f t="shared" si="12"/>
        <v>0</v>
      </c>
      <c r="U88" s="20">
        <f t="shared" si="13"/>
        <v>0</v>
      </c>
      <c r="V88" s="20">
        <f t="shared" si="14"/>
        <v>0</v>
      </c>
    </row>
    <row r="89" spans="5:22" x14ac:dyDescent="0.25">
      <c r="E89" s="21">
        <v>2</v>
      </c>
      <c r="F89" s="21">
        <v>124</v>
      </c>
      <c r="G89" s="21">
        <v>6</v>
      </c>
      <c r="H89" s="21">
        <v>1</v>
      </c>
      <c r="I89" s="21">
        <v>0</v>
      </c>
      <c r="J89" s="21">
        <v>0</v>
      </c>
      <c r="K89" s="21">
        <v>0</v>
      </c>
      <c r="P89" s="20">
        <f t="shared" si="8"/>
        <v>2E-3</v>
      </c>
      <c r="Q89" s="20">
        <f t="shared" si="9"/>
        <v>0.124</v>
      </c>
      <c r="R89" s="20">
        <f t="shared" si="10"/>
        <v>6.0000000000000001E-3</v>
      </c>
      <c r="S89" s="20">
        <f t="shared" si="11"/>
        <v>1E-3</v>
      </c>
      <c r="T89" s="20">
        <f t="shared" si="12"/>
        <v>0</v>
      </c>
      <c r="U89" s="20">
        <f t="shared" si="13"/>
        <v>0</v>
      </c>
      <c r="V89" s="20">
        <f t="shared" si="14"/>
        <v>0</v>
      </c>
    </row>
    <row r="90" spans="5:22" x14ac:dyDescent="0.25">
      <c r="E90" s="21">
        <v>2</v>
      </c>
      <c r="F90" s="21">
        <v>97</v>
      </c>
      <c r="G90" s="21">
        <v>6</v>
      </c>
      <c r="H90" s="21">
        <v>0</v>
      </c>
      <c r="I90" s="21"/>
      <c r="J90" s="21">
        <v>0</v>
      </c>
      <c r="K90" s="21">
        <v>1</v>
      </c>
      <c r="P90" s="20">
        <f t="shared" si="8"/>
        <v>2E-3</v>
      </c>
      <c r="Q90" s="20">
        <f t="shared" si="9"/>
        <v>9.7000000000000003E-2</v>
      </c>
      <c r="R90" s="20">
        <f t="shared" si="10"/>
        <v>6.0000000000000001E-3</v>
      </c>
      <c r="S90" s="20">
        <f t="shared" si="11"/>
        <v>0</v>
      </c>
      <c r="T90" s="20">
        <f t="shared" si="12"/>
        <v>0</v>
      </c>
      <c r="U90" s="20">
        <f t="shared" si="13"/>
        <v>0</v>
      </c>
      <c r="V90" s="20">
        <f t="shared" si="14"/>
        <v>1E-3</v>
      </c>
    </row>
    <row r="91" spans="5:22" x14ac:dyDescent="0.25">
      <c r="E91" s="21">
        <v>90</v>
      </c>
      <c r="F91" s="21">
        <v>165</v>
      </c>
      <c r="G91" s="21">
        <v>48</v>
      </c>
      <c r="H91" s="21">
        <v>0</v>
      </c>
      <c r="I91" s="21">
        <v>0</v>
      </c>
      <c r="J91" s="21">
        <v>1</v>
      </c>
      <c r="K91" s="21">
        <v>0</v>
      </c>
      <c r="P91" s="20">
        <f t="shared" si="8"/>
        <v>0.09</v>
      </c>
      <c r="Q91" s="20">
        <f t="shared" si="9"/>
        <v>0.16500000000000001</v>
      </c>
      <c r="R91" s="20">
        <f t="shared" si="10"/>
        <v>4.8000000000000001E-2</v>
      </c>
      <c r="S91" s="20">
        <f t="shared" si="11"/>
        <v>0</v>
      </c>
      <c r="T91" s="20">
        <f t="shared" si="12"/>
        <v>0</v>
      </c>
      <c r="U91" s="20">
        <f t="shared" si="13"/>
        <v>1E-3</v>
      </c>
      <c r="V91" s="20">
        <f t="shared" si="14"/>
        <v>0</v>
      </c>
    </row>
    <row r="92" spans="5:22" x14ac:dyDescent="0.25">
      <c r="E92" s="21">
        <v>6.25</v>
      </c>
      <c r="F92" s="21">
        <v>51.75</v>
      </c>
      <c r="G92" s="21">
        <v>8.25</v>
      </c>
      <c r="H92" s="21">
        <v>0.5</v>
      </c>
      <c r="I92" s="21">
        <v>0</v>
      </c>
      <c r="J92" s="21">
        <v>0</v>
      </c>
      <c r="K92" s="21">
        <v>0</v>
      </c>
      <c r="P92" s="20">
        <f t="shared" si="8"/>
        <v>6.2500000000000003E-3</v>
      </c>
      <c r="Q92" s="20">
        <f t="shared" si="9"/>
        <v>5.1749999999999997E-2</v>
      </c>
      <c r="R92" s="20">
        <f t="shared" si="10"/>
        <v>8.2500000000000004E-3</v>
      </c>
      <c r="S92" s="20">
        <f t="shared" si="11"/>
        <v>5.0000000000000001E-4</v>
      </c>
      <c r="T92" s="20">
        <f t="shared" si="12"/>
        <v>0</v>
      </c>
      <c r="U92" s="20">
        <f t="shared" si="13"/>
        <v>0</v>
      </c>
      <c r="V92" s="20">
        <f t="shared" si="14"/>
        <v>0</v>
      </c>
    </row>
    <row r="93" spans="5:22" x14ac:dyDescent="0.25">
      <c r="E93" s="21">
        <v>49.333333333333336</v>
      </c>
      <c r="F93" s="21">
        <v>15</v>
      </c>
      <c r="G93" s="21">
        <v>2</v>
      </c>
      <c r="H93" s="21">
        <v>0.5</v>
      </c>
      <c r="I93" s="21">
        <v>0</v>
      </c>
      <c r="J93" s="21">
        <v>1.5</v>
      </c>
      <c r="K93" s="21">
        <v>1.5</v>
      </c>
      <c r="P93" s="20">
        <f t="shared" si="8"/>
        <v>4.9333333333333333E-2</v>
      </c>
      <c r="Q93" s="20">
        <f t="shared" si="9"/>
        <v>1.4999999999999999E-2</v>
      </c>
      <c r="R93" s="20">
        <f t="shared" si="10"/>
        <v>2E-3</v>
      </c>
      <c r="S93" s="20">
        <f t="shared" si="11"/>
        <v>5.0000000000000001E-4</v>
      </c>
      <c r="T93" s="20">
        <f t="shared" si="12"/>
        <v>0</v>
      </c>
      <c r="U93" s="20">
        <f t="shared" si="13"/>
        <v>1.5E-3</v>
      </c>
      <c r="V93" s="20">
        <f t="shared" si="14"/>
        <v>1.5E-3</v>
      </c>
    </row>
    <row r="94" spans="5:22" x14ac:dyDescent="0.25">
      <c r="E94" s="21">
        <v>9</v>
      </c>
      <c r="F94" s="21">
        <v>74.666666666666671</v>
      </c>
      <c r="G94" s="21">
        <v>8</v>
      </c>
      <c r="H94" s="21">
        <v>0</v>
      </c>
      <c r="I94" s="21">
        <v>0</v>
      </c>
      <c r="J94" s="21">
        <v>0.5</v>
      </c>
      <c r="K94" s="21">
        <v>0.5</v>
      </c>
      <c r="P94" s="20">
        <f t="shared" si="8"/>
        <v>8.9999999999999993E-3</v>
      </c>
      <c r="Q94" s="20">
        <f t="shared" si="9"/>
        <v>7.4666666666666673E-2</v>
      </c>
      <c r="R94" s="20">
        <f t="shared" si="10"/>
        <v>8.0000000000000002E-3</v>
      </c>
      <c r="S94" s="20">
        <f t="shared" si="11"/>
        <v>0</v>
      </c>
      <c r="T94" s="20">
        <f t="shared" si="12"/>
        <v>0</v>
      </c>
      <c r="U94" s="20">
        <f t="shared" si="13"/>
        <v>5.0000000000000001E-4</v>
      </c>
      <c r="V94" s="20">
        <f t="shared" si="14"/>
        <v>5.0000000000000001E-4</v>
      </c>
    </row>
    <row r="95" spans="5:22" x14ac:dyDescent="0.25">
      <c r="E95" s="21">
        <v>16.333333333333332</v>
      </c>
      <c r="F95" s="21">
        <v>95.333333333333329</v>
      </c>
      <c r="G95" s="21">
        <v>13</v>
      </c>
      <c r="H95" s="21">
        <v>1</v>
      </c>
      <c r="I95" s="21">
        <v>0</v>
      </c>
      <c r="J95" s="21">
        <v>0</v>
      </c>
      <c r="K95" s="21">
        <v>0.5</v>
      </c>
      <c r="P95" s="20">
        <f t="shared" si="8"/>
        <v>1.6333333333333332E-2</v>
      </c>
      <c r="Q95" s="20">
        <f t="shared" si="9"/>
        <v>9.5333333333333325E-2</v>
      </c>
      <c r="R95" s="20">
        <f t="shared" si="10"/>
        <v>1.2999999999999999E-2</v>
      </c>
      <c r="S95" s="20">
        <f t="shared" si="11"/>
        <v>1E-3</v>
      </c>
      <c r="T95" s="20">
        <f t="shared" si="12"/>
        <v>0</v>
      </c>
      <c r="U95" s="20">
        <f t="shared" si="13"/>
        <v>0</v>
      </c>
      <c r="V95" s="20">
        <f t="shared" si="14"/>
        <v>5.0000000000000001E-4</v>
      </c>
    </row>
    <row r="96" spans="5:22" x14ac:dyDescent="0.25">
      <c r="E96" s="21">
        <v>13</v>
      </c>
      <c r="F96" s="21">
        <v>122</v>
      </c>
      <c r="G96" s="21">
        <v>7</v>
      </c>
      <c r="H96" s="21">
        <v>1</v>
      </c>
      <c r="I96" s="21">
        <v>0</v>
      </c>
      <c r="J96" s="21">
        <v>0</v>
      </c>
      <c r="K96" s="21">
        <v>0</v>
      </c>
      <c r="P96" s="20">
        <f t="shared" si="8"/>
        <v>1.2999999999999999E-2</v>
      </c>
      <c r="Q96" s="20">
        <f t="shared" si="9"/>
        <v>0.122</v>
      </c>
      <c r="R96" s="20">
        <f t="shared" si="10"/>
        <v>7.0000000000000001E-3</v>
      </c>
      <c r="S96" s="20">
        <f t="shared" si="11"/>
        <v>1E-3</v>
      </c>
      <c r="T96" s="20">
        <f t="shared" si="12"/>
        <v>0</v>
      </c>
      <c r="U96" s="20">
        <f t="shared" si="13"/>
        <v>0</v>
      </c>
      <c r="V96" s="20">
        <f t="shared" si="14"/>
        <v>0</v>
      </c>
    </row>
    <row r="97" spans="5:22" x14ac:dyDescent="0.25">
      <c r="E97" s="21">
        <v>2</v>
      </c>
      <c r="F97" s="21">
        <v>57.666666666666664</v>
      </c>
      <c r="G97" s="21">
        <v>9.3333333333333339</v>
      </c>
      <c r="H97" s="21">
        <v>1</v>
      </c>
      <c r="I97" s="21">
        <v>0.5</v>
      </c>
      <c r="J97" s="21">
        <v>0</v>
      </c>
      <c r="K97" s="21">
        <v>2</v>
      </c>
      <c r="P97" s="20">
        <f t="shared" si="8"/>
        <v>2E-3</v>
      </c>
      <c r="Q97" s="20">
        <f t="shared" si="9"/>
        <v>5.7666666666666665E-2</v>
      </c>
      <c r="R97" s="20">
        <f t="shared" si="10"/>
        <v>9.3333333333333341E-3</v>
      </c>
      <c r="S97" s="20">
        <f t="shared" si="11"/>
        <v>1E-3</v>
      </c>
      <c r="T97" s="20">
        <f t="shared" si="12"/>
        <v>5.0000000000000001E-4</v>
      </c>
      <c r="U97" s="20">
        <f t="shared" si="13"/>
        <v>0</v>
      </c>
      <c r="V97" s="20">
        <f t="shared" si="14"/>
        <v>2E-3</v>
      </c>
    </row>
    <row r="98" spans="5:22" x14ac:dyDescent="0.25">
      <c r="E98" s="21">
        <v>4.666666666666667</v>
      </c>
      <c r="F98" s="21">
        <v>38.111111111111114</v>
      </c>
      <c r="G98" s="21">
        <v>2</v>
      </c>
      <c r="H98" s="21">
        <v>1</v>
      </c>
      <c r="I98" s="21">
        <v>0</v>
      </c>
      <c r="J98" s="21">
        <v>0.25</v>
      </c>
      <c r="K98" s="21">
        <v>0.75</v>
      </c>
      <c r="P98" s="20">
        <f t="shared" ref="P98:P109" si="15">E98/$N$4</f>
        <v>4.6666666666666671E-3</v>
      </c>
      <c r="Q98" s="20">
        <f t="shared" ref="Q98:Q109" si="16">F98/$N$4</f>
        <v>3.8111111111111116E-2</v>
      </c>
      <c r="R98" s="20">
        <f t="shared" ref="R98:R109" si="17">G98/$N$4</f>
        <v>2E-3</v>
      </c>
      <c r="S98" s="20">
        <f t="shared" ref="S98:S109" si="18">H98/$N$4</f>
        <v>1E-3</v>
      </c>
      <c r="T98" s="20">
        <f t="shared" ref="T98:T109" si="19">I98/$N$4</f>
        <v>0</v>
      </c>
      <c r="U98" s="20">
        <f t="shared" ref="U98:U109" si="20">J98/$N$4</f>
        <v>2.5000000000000001E-4</v>
      </c>
      <c r="V98" s="20">
        <f t="shared" ref="V98:V109" si="21">K98/$N$4</f>
        <v>7.5000000000000002E-4</v>
      </c>
    </row>
    <row r="99" spans="5:22" x14ac:dyDescent="0.25">
      <c r="E99" s="21">
        <v>2</v>
      </c>
      <c r="F99" s="21">
        <v>65.5</v>
      </c>
      <c r="G99" s="21">
        <v>8.5</v>
      </c>
      <c r="H99" s="21">
        <v>0.5</v>
      </c>
      <c r="I99" s="21">
        <v>0</v>
      </c>
      <c r="J99" s="21">
        <v>0</v>
      </c>
      <c r="K99" s="21">
        <v>0.5</v>
      </c>
      <c r="P99" s="20">
        <f t="shared" si="15"/>
        <v>2E-3</v>
      </c>
      <c r="Q99" s="20">
        <f t="shared" si="16"/>
        <v>6.5500000000000003E-2</v>
      </c>
      <c r="R99" s="20">
        <f t="shared" si="17"/>
        <v>8.5000000000000006E-3</v>
      </c>
      <c r="S99" s="20">
        <f t="shared" si="18"/>
        <v>5.0000000000000001E-4</v>
      </c>
      <c r="T99" s="20">
        <f t="shared" si="19"/>
        <v>0</v>
      </c>
      <c r="U99" s="20">
        <f t="shared" si="20"/>
        <v>0</v>
      </c>
      <c r="V99" s="20">
        <f t="shared" si="21"/>
        <v>5.0000000000000001E-4</v>
      </c>
    </row>
    <row r="100" spans="5:22" x14ac:dyDescent="0.25">
      <c r="E100" s="21">
        <v>26.166666666666668</v>
      </c>
      <c r="F100" s="21">
        <v>36.333333333333336</v>
      </c>
      <c r="G100" s="21">
        <v>4.833333333333333</v>
      </c>
      <c r="H100" s="21">
        <v>0</v>
      </c>
      <c r="I100" s="21">
        <v>0</v>
      </c>
      <c r="J100" s="21">
        <v>0</v>
      </c>
      <c r="K100" s="21">
        <v>0</v>
      </c>
      <c r="P100" s="20">
        <f t="shared" si="15"/>
        <v>2.6166666666666668E-2</v>
      </c>
      <c r="Q100" s="20">
        <f t="shared" si="16"/>
        <v>3.6333333333333336E-2</v>
      </c>
      <c r="R100" s="20">
        <f t="shared" si="17"/>
        <v>4.8333333333333327E-3</v>
      </c>
      <c r="S100" s="20">
        <f t="shared" si="18"/>
        <v>0</v>
      </c>
      <c r="T100" s="20">
        <f t="shared" si="19"/>
        <v>0</v>
      </c>
      <c r="U100" s="20">
        <f t="shared" si="20"/>
        <v>0</v>
      </c>
      <c r="V100" s="20">
        <f t="shared" si="21"/>
        <v>0</v>
      </c>
    </row>
    <row r="101" spans="5:22" x14ac:dyDescent="0.25">
      <c r="E101" s="21">
        <v>123</v>
      </c>
      <c r="F101" s="21">
        <v>165</v>
      </c>
      <c r="G101" s="21">
        <v>39</v>
      </c>
      <c r="H101" s="21">
        <v>0</v>
      </c>
      <c r="I101" s="21">
        <v>0</v>
      </c>
      <c r="J101" s="21">
        <v>0</v>
      </c>
      <c r="K101" s="21">
        <v>1</v>
      </c>
      <c r="P101" s="20">
        <f t="shared" si="15"/>
        <v>0.123</v>
      </c>
      <c r="Q101" s="20">
        <f t="shared" si="16"/>
        <v>0.16500000000000001</v>
      </c>
      <c r="R101" s="20">
        <f t="shared" si="17"/>
        <v>3.9E-2</v>
      </c>
      <c r="S101" s="20">
        <f t="shared" si="18"/>
        <v>0</v>
      </c>
      <c r="T101" s="20">
        <f t="shared" si="19"/>
        <v>0</v>
      </c>
      <c r="U101" s="20">
        <f t="shared" si="20"/>
        <v>0</v>
      </c>
      <c r="V101" s="20">
        <f t="shared" si="21"/>
        <v>1E-3</v>
      </c>
    </row>
    <row r="102" spans="5:22" x14ac:dyDescent="0.25">
      <c r="E102" s="21">
        <v>55</v>
      </c>
      <c r="F102" s="21">
        <v>23</v>
      </c>
      <c r="G102" s="21">
        <v>2</v>
      </c>
      <c r="H102" s="21">
        <v>1</v>
      </c>
      <c r="I102" s="21">
        <v>0</v>
      </c>
      <c r="J102" s="21">
        <v>0</v>
      </c>
      <c r="K102" s="21">
        <v>0</v>
      </c>
      <c r="P102" s="20">
        <f t="shared" si="15"/>
        <v>5.5E-2</v>
      </c>
      <c r="Q102" s="20">
        <f t="shared" si="16"/>
        <v>2.3E-2</v>
      </c>
      <c r="R102" s="20">
        <f t="shared" si="17"/>
        <v>2E-3</v>
      </c>
      <c r="S102" s="20">
        <f t="shared" si="18"/>
        <v>1E-3</v>
      </c>
      <c r="T102" s="20">
        <f t="shared" si="19"/>
        <v>0</v>
      </c>
      <c r="U102" s="20">
        <f t="shared" si="20"/>
        <v>0</v>
      </c>
      <c r="V102" s="20">
        <f t="shared" si="21"/>
        <v>0</v>
      </c>
    </row>
    <row r="103" spans="5:22" x14ac:dyDescent="0.25">
      <c r="E103" s="21">
        <v>58.428571428571431</v>
      </c>
      <c r="F103" s="21">
        <v>32.38095238095238</v>
      </c>
      <c r="G103" s="21">
        <v>5.333333333333333</v>
      </c>
      <c r="H103" s="21">
        <v>0.66666666666666663</v>
      </c>
      <c r="I103" s="21">
        <v>0</v>
      </c>
      <c r="J103" s="21">
        <v>0.16666666666666666</v>
      </c>
      <c r="K103" s="21">
        <v>0.33333333333333331</v>
      </c>
      <c r="P103" s="20">
        <f t="shared" si="15"/>
        <v>5.8428571428571434E-2</v>
      </c>
      <c r="Q103" s="20">
        <f t="shared" si="16"/>
        <v>3.2380952380952378E-2</v>
      </c>
      <c r="R103" s="20">
        <f t="shared" si="17"/>
        <v>5.3333333333333332E-3</v>
      </c>
      <c r="S103" s="20">
        <f t="shared" si="18"/>
        <v>6.6666666666666664E-4</v>
      </c>
      <c r="T103" s="20">
        <f t="shared" si="19"/>
        <v>0</v>
      </c>
      <c r="U103" s="20">
        <f t="shared" si="20"/>
        <v>1.6666666666666666E-4</v>
      </c>
      <c r="V103" s="20">
        <f t="shared" si="21"/>
        <v>3.3333333333333332E-4</v>
      </c>
    </row>
    <row r="104" spans="5:22" x14ac:dyDescent="0.25">
      <c r="E104" s="21">
        <v>15.4</v>
      </c>
      <c r="F104" s="21">
        <v>79</v>
      </c>
      <c r="G104" s="21">
        <v>9</v>
      </c>
      <c r="H104" s="21">
        <v>0.5</v>
      </c>
      <c r="I104" s="21">
        <v>0</v>
      </c>
      <c r="J104" s="21">
        <v>0</v>
      </c>
      <c r="K104" s="21">
        <v>0.5</v>
      </c>
      <c r="P104" s="20">
        <f t="shared" si="15"/>
        <v>1.54E-2</v>
      </c>
      <c r="Q104" s="20">
        <f t="shared" si="16"/>
        <v>7.9000000000000001E-2</v>
      </c>
      <c r="R104" s="20">
        <f t="shared" si="17"/>
        <v>8.9999999999999993E-3</v>
      </c>
      <c r="S104" s="20">
        <f t="shared" si="18"/>
        <v>5.0000000000000001E-4</v>
      </c>
      <c r="T104" s="20">
        <f t="shared" si="19"/>
        <v>0</v>
      </c>
      <c r="U104" s="20">
        <f t="shared" si="20"/>
        <v>0</v>
      </c>
      <c r="V104" s="20">
        <f t="shared" si="21"/>
        <v>5.0000000000000001E-4</v>
      </c>
    </row>
    <row r="105" spans="5:22" x14ac:dyDescent="0.25">
      <c r="E105" s="21">
        <v>2</v>
      </c>
      <c r="F105" s="21">
        <v>4.7142857142857144</v>
      </c>
      <c r="G105" s="21">
        <v>2</v>
      </c>
      <c r="H105" s="21">
        <v>0.33333333333333331</v>
      </c>
      <c r="I105" s="21">
        <v>0</v>
      </c>
      <c r="J105" s="21">
        <v>0.33333333333333331</v>
      </c>
      <c r="K105" s="21">
        <v>0.66666666666666663</v>
      </c>
      <c r="P105" s="20">
        <f t="shared" si="15"/>
        <v>2E-3</v>
      </c>
      <c r="Q105" s="20">
        <f t="shared" si="16"/>
        <v>4.7142857142857143E-3</v>
      </c>
      <c r="R105" s="20">
        <f t="shared" si="17"/>
        <v>2E-3</v>
      </c>
      <c r="S105" s="20">
        <f t="shared" si="18"/>
        <v>3.3333333333333332E-4</v>
      </c>
      <c r="T105" s="20">
        <f t="shared" si="19"/>
        <v>0</v>
      </c>
      <c r="U105" s="20">
        <f t="shared" si="20"/>
        <v>3.3333333333333332E-4</v>
      </c>
      <c r="V105" s="20">
        <f t="shared" si="21"/>
        <v>6.6666666666666664E-4</v>
      </c>
    </row>
    <row r="106" spans="5:22" x14ac:dyDescent="0.25">
      <c r="E106" s="21">
        <v>15</v>
      </c>
      <c r="F106" s="21">
        <v>69</v>
      </c>
      <c r="G106" s="21">
        <v>8.5</v>
      </c>
      <c r="H106" s="21">
        <v>1</v>
      </c>
      <c r="I106" s="21">
        <v>0</v>
      </c>
      <c r="J106" s="21">
        <v>0</v>
      </c>
      <c r="K106" s="21">
        <v>0</v>
      </c>
      <c r="P106" s="20">
        <f t="shared" si="15"/>
        <v>1.4999999999999999E-2</v>
      </c>
      <c r="Q106" s="20">
        <f t="shared" si="16"/>
        <v>6.9000000000000006E-2</v>
      </c>
      <c r="R106" s="20">
        <f t="shared" si="17"/>
        <v>8.5000000000000006E-3</v>
      </c>
      <c r="S106" s="20">
        <f t="shared" si="18"/>
        <v>1E-3</v>
      </c>
      <c r="T106" s="20">
        <f t="shared" si="19"/>
        <v>0</v>
      </c>
      <c r="U106" s="20">
        <f t="shared" si="20"/>
        <v>0</v>
      </c>
      <c r="V106" s="20">
        <f t="shared" si="21"/>
        <v>0</v>
      </c>
    </row>
    <row r="107" spans="5:22" x14ac:dyDescent="0.25">
      <c r="E107" s="21">
        <v>6.666666666666667</v>
      </c>
      <c r="F107" s="21">
        <v>86.666666666666671</v>
      </c>
      <c r="G107" s="21">
        <v>6</v>
      </c>
      <c r="H107" s="21">
        <v>1</v>
      </c>
      <c r="I107" s="21">
        <v>0</v>
      </c>
      <c r="J107" s="21">
        <v>0</v>
      </c>
      <c r="K107" s="21">
        <v>0</v>
      </c>
      <c r="P107" s="20">
        <f t="shared" si="15"/>
        <v>6.6666666666666671E-3</v>
      </c>
      <c r="Q107" s="20">
        <f t="shared" si="16"/>
        <v>8.666666666666667E-2</v>
      </c>
      <c r="R107" s="20">
        <f t="shared" si="17"/>
        <v>6.0000000000000001E-3</v>
      </c>
      <c r="S107" s="20">
        <f t="shared" si="18"/>
        <v>1E-3</v>
      </c>
      <c r="T107" s="20">
        <f t="shared" si="19"/>
        <v>0</v>
      </c>
      <c r="U107" s="20">
        <f t="shared" si="20"/>
        <v>0</v>
      </c>
      <c r="V107" s="20">
        <f t="shared" si="21"/>
        <v>0</v>
      </c>
    </row>
    <row r="108" spans="5:22" x14ac:dyDescent="0.25">
      <c r="E108" s="21">
        <v>16</v>
      </c>
      <c r="F108" s="21">
        <v>79.2</v>
      </c>
      <c r="G108" s="21">
        <v>3.4</v>
      </c>
      <c r="H108" s="21">
        <v>1.6666666666666667</v>
      </c>
      <c r="I108" s="21">
        <v>0</v>
      </c>
      <c r="J108" s="21">
        <v>0</v>
      </c>
      <c r="K108" s="21">
        <v>0</v>
      </c>
      <c r="P108" s="20">
        <f t="shared" si="15"/>
        <v>1.6E-2</v>
      </c>
      <c r="Q108" s="20">
        <f t="shared" si="16"/>
        <v>7.9200000000000007E-2</v>
      </c>
      <c r="R108" s="20">
        <f t="shared" si="17"/>
        <v>3.3999999999999998E-3</v>
      </c>
      <c r="S108" s="20">
        <f t="shared" si="18"/>
        <v>1.6666666666666668E-3</v>
      </c>
      <c r="T108" s="20">
        <f t="shared" si="19"/>
        <v>0</v>
      </c>
      <c r="U108" s="20">
        <f t="shared" si="20"/>
        <v>0</v>
      </c>
      <c r="V108" s="20">
        <f t="shared" si="21"/>
        <v>0</v>
      </c>
    </row>
    <row r="109" spans="5:22" x14ac:dyDescent="0.25">
      <c r="E109" s="21">
        <v>3.4545454545454546</v>
      </c>
      <c r="F109" s="21">
        <v>31.272727272727273</v>
      </c>
      <c r="G109" s="21">
        <v>2</v>
      </c>
      <c r="H109" s="21">
        <v>0.66666666666666663</v>
      </c>
      <c r="I109" s="21">
        <v>0</v>
      </c>
      <c r="J109" s="21">
        <v>0</v>
      </c>
      <c r="K109" s="21">
        <v>0.5</v>
      </c>
      <c r="P109" s="20">
        <f t="shared" si="15"/>
        <v>3.4545454545454545E-3</v>
      </c>
      <c r="Q109" s="20">
        <f t="shared" si="16"/>
        <v>3.1272727272727271E-2</v>
      </c>
      <c r="R109" s="20">
        <f t="shared" si="17"/>
        <v>2E-3</v>
      </c>
      <c r="S109" s="20">
        <f t="shared" si="18"/>
        <v>6.6666666666666664E-4</v>
      </c>
      <c r="T109" s="20">
        <f t="shared" si="19"/>
        <v>0</v>
      </c>
      <c r="U109" s="20">
        <f t="shared" si="20"/>
        <v>0</v>
      </c>
      <c r="V109" s="20">
        <f t="shared" si="21"/>
        <v>5.0000000000000001E-4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D1</vt:lpstr>
      <vt:lpstr>D2</vt:lpstr>
      <vt:lpstr>D3</vt:lpstr>
      <vt:lpstr>D4</vt:lpstr>
      <vt:lpstr>D5</vt:lpstr>
      <vt:lpstr>D6</vt:lpstr>
      <vt:lpstr>D7</vt:lpstr>
      <vt:lpstr>D8</vt:lpstr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Cappai</dc:creator>
  <cp:lastModifiedBy>Francesco Mureddu</cp:lastModifiedBy>
  <cp:lastPrinted>2018-01-11T10:17:21Z</cp:lastPrinted>
  <dcterms:created xsi:type="dcterms:W3CDTF">2017-07-18T13:31:57Z</dcterms:created>
  <dcterms:modified xsi:type="dcterms:W3CDTF">2023-03-09T11:27:44Z</dcterms:modified>
</cp:coreProperties>
</file>